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FOOD 12-18лет" sheetId="1" r:id="rId1"/>
  </sheets>
  <definedNames>
    <definedName name="_xlnm.Print_Area" localSheetId="0">'FOOD 12-18лет'!$A$1:$J$146</definedName>
  </definedNames>
  <calcPr calcId="162913" refMode="R1C1"/>
</workbook>
</file>

<file path=xl/calcChain.xml><?xml version="1.0" encoding="utf-8"?>
<calcChain xmlns="http://schemas.openxmlformats.org/spreadsheetml/2006/main">
  <c r="F43" i="1" l="1"/>
  <c r="F145" i="1"/>
  <c r="F139" i="1"/>
  <c r="F131" i="1"/>
  <c r="F125" i="1"/>
  <c r="F117" i="1"/>
  <c r="F110" i="1"/>
  <c r="F102" i="1"/>
  <c r="F95" i="1"/>
  <c r="F81" i="1"/>
  <c r="F87" i="1"/>
  <c r="F73" i="1"/>
  <c r="F66" i="1"/>
  <c r="F57" i="1"/>
  <c r="F51" i="1"/>
  <c r="F36" i="1"/>
  <c r="F44" i="1" s="1"/>
  <c r="F28" i="1"/>
  <c r="F22" i="1"/>
  <c r="F146" i="1" l="1"/>
  <c r="F118" i="1"/>
  <c r="F74" i="1"/>
  <c r="F103" i="1"/>
  <c r="F29" i="1"/>
  <c r="F132" i="1"/>
  <c r="F58" i="1"/>
  <c r="F88" i="1"/>
  <c r="F14" i="1"/>
  <c r="F7" i="1"/>
  <c r="F15" i="1" l="1"/>
</calcChain>
</file>

<file path=xl/sharedStrings.xml><?xml version="1.0" encoding="utf-8"?>
<sst xmlns="http://schemas.openxmlformats.org/spreadsheetml/2006/main" count="401" uniqueCount="96">
  <si>
    <t>Школа</t>
  </si>
  <si>
    <t>Отд/корпус</t>
  </si>
  <si>
    <t>Прием пищи</t>
  </si>
  <si>
    <t>Раздел</t>
  </si>
  <si>
    <t>№ рец.</t>
  </si>
  <si>
    <t>Блюдо</t>
  </si>
  <si>
    <t>Масса порции</t>
  </si>
  <si>
    <t>Цена</t>
  </si>
  <si>
    <t>Энергетическая ценность (ккал)</t>
  </si>
  <si>
    <t>Пищевые вещества (г)</t>
  </si>
  <si>
    <t>Б</t>
  </si>
  <si>
    <t>Ж</t>
  </si>
  <si>
    <t>У</t>
  </si>
  <si>
    <t>к/к</t>
  </si>
  <si>
    <t>Обед</t>
  </si>
  <si>
    <t>1 блюдо</t>
  </si>
  <si>
    <t>Суп из овощей со сметаной на мясном бульоне</t>
  </si>
  <si>
    <t>250/5</t>
  </si>
  <si>
    <t>2 блюдо</t>
  </si>
  <si>
    <t>Тефтели (1й вариант), соус сметанный</t>
  </si>
  <si>
    <t>гарнир</t>
  </si>
  <si>
    <t>Макаронные изделия отварные</t>
  </si>
  <si>
    <t>напиток</t>
  </si>
  <si>
    <t xml:space="preserve">Компот из свежих яблок </t>
  </si>
  <si>
    <t>хлеб</t>
  </si>
  <si>
    <t>Хлеб ржано-пшеничный обогащённый микронутриентами</t>
  </si>
  <si>
    <t>Рассольник Ленинградский со сметаной  на курином бульоне</t>
  </si>
  <si>
    <t>Птица, тушеная в соусе с овощами</t>
  </si>
  <si>
    <t>Борщ со свежей капустой, картофелем и со сметаной на мясном бульоне</t>
  </si>
  <si>
    <t>Рыба, тушенная в томате с овощами</t>
  </si>
  <si>
    <t xml:space="preserve">Рис отварной </t>
  </si>
  <si>
    <t>Кисель из сока плодового или ягодного натурального</t>
  </si>
  <si>
    <t>99/73</t>
  </si>
  <si>
    <t>Суп картофельный с горохом и гренками   на мясном бульоне</t>
  </si>
  <si>
    <t>250/20</t>
  </si>
  <si>
    <t>Жаркое по-домашнему со свининой</t>
  </si>
  <si>
    <t>Напиток апельсиновый</t>
  </si>
  <si>
    <t xml:space="preserve">Щи из свежей капусты с картофелем и сметаной на мясном бульоне  </t>
  </si>
  <si>
    <t>314/366</t>
  </si>
  <si>
    <t>Котлеты рубленые из птицы с соусом молочным</t>
  </si>
  <si>
    <t>Каша гречневая рассыпчатая</t>
  </si>
  <si>
    <t>Компот из сухофруктов</t>
  </si>
  <si>
    <t>Суп картофельный с вермишелью на курином бульоне</t>
  </si>
  <si>
    <t>Борщ со свежей капустой, картофелем со сметаной  на мясном бульоне</t>
  </si>
  <si>
    <t>Гуляш из мяса (свинина)</t>
  </si>
  <si>
    <t>Щи из квашеной капусты с картофелем и сметаной на мясном бульоне</t>
  </si>
  <si>
    <t>241/364</t>
  </si>
  <si>
    <t>Котлеты рыбные любительские с соусом томатным</t>
  </si>
  <si>
    <t>Кисель из сока плодово-ягодного</t>
  </si>
  <si>
    <t>Рассольник Ленинградский со сметаной на курином бульоне</t>
  </si>
  <si>
    <t>Рагу из птицы</t>
  </si>
  <si>
    <t>Суп картофельный с горохом и гренками  на мясном бульоне</t>
  </si>
  <si>
    <t>Напиток лимонный</t>
  </si>
  <si>
    <t>Голубцы ленивые (свинина)</t>
  </si>
  <si>
    <t>Доп.гарнир: Огурец соленый</t>
  </si>
  <si>
    <t>283/371</t>
  </si>
  <si>
    <t>доп.гарнир</t>
  </si>
  <si>
    <t>День 1</t>
  </si>
  <si>
    <t>День 2</t>
  </si>
  <si>
    <t>Доп.гарнир: Икра свекольная</t>
  </si>
  <si>
    <t>День 3</t>
  </si>
  <si>
    <t>День 4</t>
  </si>
  <si>
    <t>Доп.гарнир: Горошек консервированный</t>
  </si>
  <si>
    <t>Доп.гарнир: Салат из кв.капусты с маслом растительным</t>
  </si>
  <si>
    <t>День 5</t>
  </si>
  <si>
    <t>Доп.гарнир: Икра морковная</t>
  </si>
  <si>
    <t>День 6</t>
  </si>
  <si>
    <t>День 7</t>
  </si>
  <si>
    <t>Плов из птицы (филе)</t>
  </si>
  <si>
    <t>День 8</t>
  </si>
  <si>
    <t>Доп.гарнир: Огурец свежий</t>
  </si>
  <si>
    <t>День 9</t>
  </si>
  <si>
    <t>День 10</t>
  </si>
  <si>
    <t>Компот из сушеных плодов и ягод</t>
  </si>
  <si>
    <t>Чай с сахаром</t>
  </si>
  <si>
    <t>Понедельник</t>
  </si>
  <si>
    <t>Завтрак</t>
  </si>
  <si>
    <t>каша</t>
  </si>
  <si>
    <t xml:space="preserve">Каша пшеничная «Монрепо» с ягодным соусом </t>
  </si>
  <si>
    <t>250/30</t>
  </si>
  <si>
    <t>Батон обогащенный микронутриентами</t>
  </si>
  <si>
    <t>АКП**</t>
  </si>
  <si>
    <t>Вторник</t>
  </si>
  <si>
    <t xml:space="preserve">Каша рисовая молочная с ягодным соусом </t>
  </si>
  <si>
    <t xml:space="preserve">Кофейный напиток </t>
  </si>
  <si>
    <t>Среда</t>
  </si>
  <si>
    <t xml:space="preserve">Каша овсяная (геркулес) «Копорка» с соусом ягодным </t>
  </si>
  <si>
    <t>Четверг</t>
  </si>
  <si>
    <t xml:space="preserve">Каша пшенная «Тихвинка» с ягодным соусом </t>
  </si>
  <si>
    <t xml:space="preserve">Какао с молоком </t>
  </si>
  <si>
    <t>Пятница</t>
  </si>
  <si>
    <t>Каша ячневая молочная с маслом сливочным</t>
  </si>
  <si>
    <t>бутерброд</t>
  </si>
  <si>
    <t>Бутерброд с джемом</t>
  </si>
  <si>
    <t>Каша гречневая молочная «Усадьба Марьино»  (с молоком сгущенным)</t>
  </si>
  <si>
    <t xml:space="preserve"> 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</si>
</sst>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4" fillId="3" borderId="0" xfId="0" applyFont="1" applyFill="1"/>
    <xf numFmtId="0" fontId="4" fillId="0" borderId="0" xfId="0" applyFont="1" applyFill="1"/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0" fillId="3" borderId="0" xfId="0" applyFill="1"/>
    <xf numFmtId="0" fontId="5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/>
    <xf numFmtId="0" fontId="5" fillId="2" borderId="1" xfId="0" applyFont="1" applyFill="1" applyBorder="1" applyAlignment="1">
      <alignment vertical="center"/>
    </xf>
    <xf numFmtId="0" fontId="2" fillId="3" borderId="1" xfId="1" applyFont="1" applyFill="1" applyBorder="1" applyAlignment="1">
      <alignment horizontal="left" vertical="center" wrapText="1"/>
    </xf>
    <xf numFmtId="0" fontId="2" fillId="3" borderId="1" xfId="1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164" fontId="2" fillId="3" borderId="1" xfId="1" applyNumberFormat="1" applyFont="1" applyFill="1" applyBorder="1" applyAlignment="1">
      <alignment horizontal="center" vertical="center" wrapText="1"/>
    </xf>
    <xf numFmtId="164" fontId="2" fillId="3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2" xfId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/>
    <xf numFmtId="0" fontId="3" fillId="2" borderId="4" xfId="0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164" fontId="2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7" fillId="3" borderId="0" xfId="0" applyFont="1" applyFill="1"/>
    <xf numFmtId="0" fontId="7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9" fillId="2" borderId="9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/>
    </xf>
    <xf numFmtId="0" fontId="11" fillId="3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4"/>
  <sheetViews>
    <sheetView tabSelected="1" view="pageBreakPreview" zoomScale="60" zoomScaleNormal="60" workbookViewId="0">
      <selection activeCell="I146" sqref="I146"/>
    </sheetView>
  </sheetViews>
  <sheetFormatPr defaultColWidth="7.85546875" defaultRowHeight="11.45" customHeight="1" x14ac:dyDescent="0.25"/>
  <cols>
    <col min="1" max="1" width="13.7109375" style="1" customWidth="1"/>
    <col min="2" max="2" width="16" style="1" customWidth="1"/>
    <col min="3" max="3" width="13.7109375" style="20" customWidth="1"/>
    <col min="4" max="4" width="46" style="21" customWidth="1"/>
    <col min="5" max="5" width="13.28515625" style="21" customWidth="1"/>
    <col min="6" max="6" width="12.28515625" style="51" customWidth="1"/>
    <col min="7" max="9" width="11.7109375" style="21" customWidth="1"/>
    <col min="10" max="10" width="13.42578125" style="21" customWidth="1"/>
    <col min="11" max="16384" width="7.85546875" style="1"/>
  </cols>
  <sheetData>
    <row r="1" spans="1:11" ht="39.950000000000003" customHeight="1" x14ac:dyDescent="0.25">
      <c r="A1" s="2" t="s">
        <v>0</v>
      </c>
      <c r="B1" s="34"/>
      <c r="C1" s="42"/>
      <c r="D1" s="43"/>
      <c r="E1" s="2" t="s">
        <v>1</v>
      </c>
      <c r="F1" s="34"/>
      <c r="G1" s="79" t="s">
        <v>57</v>
      </c>
      <c r="H1" s="80"/>
      <c r="I1" s="81"/>
      <c r="J1" s="69" t="s">
        <v>75</v>
      </c>
    </row>
    <row r="2" spans="1:11" ht="39.950000000000003" customHeight="1" x14ac:dyDescent="0.25">
      <c r="A2" s="73" t="s">
        <v>2</v>
      </c>
      <c r="B2" s="76" t="s">
        <v>3</v>
      </c>
      <c r="C2" s="70" t="s">
        <v>4</v>
      </c>
      <c r="D2" s="70" t="s">
        <v>5</v>
      </c>
      <c r="E2" s="70" t="s">
        <v>6</v>
      </c>
      <c r="F2" s="77" t="s">
        <v>7</v>
      </c>
      <c r="G2" s="72" t="s">
        <v>9</v>
      </c>
      <c r="H2" s="72"/>
      <c r="I2" s="72"/>
      <c r="J2" s="70" t="s">
        <v>8</v>
      </c>
    </row>
    <row r="3" spans="1:11" ht="39.950000000000003" customHeight="1" x14ac:dyDescent="0.25">
      <c r="A3" s="75"/>
      <c r="B3" s="76"/>
      <c r="C3" s="71"/>
      <c r="D3" s="71"/>
      <c r="E3" s="71"/>
      <c r="F3" s="78"/>
      <c r="G3" s="44" t="s">
        <v>10</v>
      </c>
      <c r="H3" s="44" t="s">
        <v>11</v>
      </c>
      <c r="I3" s="44" t="s">
        <v>12</v>
      </c>
      <c r="J3" s="71"/>
    </row>
    <row r="4" spans="1:11" s="4" customFormat="1" ht="39.950000000000003" customHeight="1" x14ac:dyDescent="0.2">
      <c r="A4" s="73" t="s">
        <v>76</v>
      </c>
      <c r="B4" s="54" t="s">
        <v>77</v>
      </c>
      <c r="C4" s="18" t="s">
        <v>81</v>
      </c>
      <c r="D4" s="17" t="s">
        <v>78</v>
      </c>
      <c r="E4" s="18" t="s">
        <v>79</v>
      </c>
      <c r="F4" s="58">
        <v>18</v>
      </c>
      <c r="G4" s="27">
        <v>12.6</v>
      </c>
      <c r="H4" s="27">
        <v>17.100000000000001</v>
      </c>
      <c r="I4" s="27">
        <v>38.5</v>
      </c>
      <c r="J4" s="27">
        <v>354.37</v>
      </c>
      <c r="K4" s="3"/>
    </row>
    <row r="5" spans="1:11" s="4" customFormat="1" ht="39.950000000000003" customHeight="1" x14ac:dyDescent="0.2">
      <c r="A5" s="74"/>
      <c r="B5" s="55" t="s">
        <v>22</v>
      </c>
      <c r="C5" s="16">
        <v>430</v>
      </c>
      <c r="D5" s="17" t="s">
        <v>74</v>
      </c>
      <c r="E5" s="16">
        <v>200</v>
      </c>
      <c r="F5" s="58">
        <v>6</v>
      </c>
      <c r="G5" s="29">
        <v>0</v>
      </c>
      <c r="H5" s="16">
        <v>0</v>
      </c>
      <c r="I5" s="16">
        <v>15</v>
      </c>
      <c r="J5" s="16">
        <v>60</v>
      </c>
      <c r="K5" s="3"/>
    </row>
    <row r="6" spans="1:11" ht="39.950000000000003" customHeight="1" x14ac:dyDescent="0.25">
      <c r="A6" s="75"/>
      <c r="B6" s="54" t="s">
        <v>24</v>
      </c>
      <c r="C6" s="18" t="s">
        <v>13</v>
      </c>
      <c r="D6" s="25" t="s">
        <v>80</v>
      </c>
      <c r="E6" s="26">
        <v>70</v>
      </c>
      <c r="F6" s="58">
        <v>5</v>
      </c>
      <c r="G6" s="28">
        <v>5.6</v>
      </c>
      <c r="H6" s="26">
        <v>2.4300000000000002</v>
      </c>
      <c r="I6" s="26">
        <v>37.1</v>
      </c>
      <c r="J6" s="26">
        <v>196</v>
      </c>
      <c r="K6" s="7"/>
    </row>
    <row r="7" spans="1:11" ht="39.950000000000003" customHeight="1" x14ac:dyDescent="0.25">
      <c r="A7" s="45"/>
      <c r="B7" s="45"/>
      <c r="C7" s="35"/>
      <c r="D7" s="36"/>
      <c r="E7" s="24"/>
      <c r="F7" s="8">
        <f>SUM(F4:F6)</f>
        <v>29</v>
      </c>
      <c r="G7" s="24"/>
      <c r="H7" s="24"/>
      <c r="I7" s="24"/>
      <c r="J7" s="24"/>
    </row>
    <row r="8" spans="1:11" ht="39.950000000000003" customHeight="1" x14ac:dyDescent="0.25">
      <c r="A8" s="73" t="s">
        <v>14</v>
      </c>
      <c r="B8" s="15" t="s">
        <v>15</v>
      </c>
      <c r="C8" s="10">
        <v>95</v>
      </c>
      <c r="D8" s="9" t="s">
        <v>16</v>
      </c>
      <c r="E8" s="10" t="s">
        <v>17</v>
      </c>
      <c r="F8" s="59">
        <v>30</v>
      </c>
      <c r="G8" s="18">
        <v>3.6</v>
      </c>
      <c r="H8" s="18">
        <v>5.3</v>
      </c>
      <c r="I8" s="18">
        <v>12.1</v>
      </c>
      <c r="J8" s="18">
        <v>146</v>
      </c>
      <c r="K8" s="7"/>
    </row>
    <row r="9" spans="1:11" ht="39.950000000000003" customHeight="1" x14ac:dyDescent="0.25">
      <c r="A9" s="74"/>
      <c r="B9" s="15" t="s">
        <v>18</v>
      </c>
      <c r="C9" s="16" t="s">
        <v>55</v>
      </c>
      <c r="D9" s="25" t="s">
        <v>19</v>
      </c>
      <c r="E9" s="26">
        <v>120</v>
      </c>
      <c r="F9" s="60">
        <v>70</v>
      </c>
      <c r="G9" s="32">
        <v>16.399999999999999</v>
      </c>
      <c r="H9" s="33">
        <v>16.100000000000001</v>
      </c>
      <c r="I9" s="26">
        <v>20.3</v>
      </c>
      <c r="J9" s="33">
        <v>199.42</v>
      </c>
      <c r="K9" s="7"/>
    </row>
    <row r="10" spans="1:11" ht="39.950000000000003" customHeight="1" x14ac:dyDescent="0.25">
      <c r="A10" s="74"/>
      <c r="B10" s="15" t="s">
        <v>56</v>
      </c>
      <c r="C10" s="18" t="s">
        <v>13</v>
      </c>
      <c r="D10" s="25" t="s">
        <v>54</v>
      </c>
      <c r="E10" s="26">
        <v>20</v>
      </c>
      <c r="F10" s="60">
        <v>5</v>
      </c>
      <c r="G10" s="28">
        <v>0.2</v>
      </c>
      <c r="H10" s="26">
        <v>0</v>
      </c>
      <c r="I10" s="26">
        <v>0.3</v>
      </c>
      <c r="J10" s="33">
        <v>2.6</v>
      </c>
      <c r="K10" s="7"/>
    </row>
    <row r="11" spans="1:11" ht="39.950000000000003" customHeight="1" x14ac:dyDescent="0.25">
      <c r="A11" s="74"/>
      <c r="B11" s="15" t="s">
        <v>20</v>
      </c>
      <c r="C11" s="16">
        <v>331</v>
      </c>
      <c r="D11" s="17" t="s">
        <v>21</v>
      </c>
      <c r="E11" s="18">
        <v>180</v>
      </c>
      <c r="F11" s="59">
        <v>20</v>
      </c>
      <c r="G11" s="29">
        <v>6.7</v>
      </c>
      <c r="H11" s="16">
        <v>5.8</v>
      </c>
      <c r="I11" s="16">
        <v>43.2</v>
      </c>
      <c r="J11" s="16">
        <v>251.5</v>
      </c>
      <c r="K11" s="7"/>
    </row>
    <row r="12" spans="1:11" ht="39.950000000000003" customHeight="1" x14ac:dyDescent="0.25">
      <c r="A12" s="74"/>
      <c r="B12" s="15" t="s">
        <v>22</v>
      </c>
      <c r="C12" s="16">
        <v>394</v>
      </c>
      <c r="D12" s="25" t="s">
        <v>23</v>
      </c>
      <c r="E12" s="31">
        <v>200</v>
      </c>
      <c r="F12" s="59">
        <v>11</v>
      </c>
      <c r="G12" s="28">
        <v>0.2</v>
      </c>
      <c r="H12" s="31">
        <v>0.2</v>
      </c>
      <c r="I12" s="26">
        <v>27.9</v>
      </c>
      <c r="J12" s="26">
        <v>111.1</v>
      </c>
    </row>
    <row r="13" spans="1:11" ht="39.950000000000003" customHeight="1" x14ac:dyDescent="0.25">
      <c r="A13" s="75"/>
      <c r="B13" s="15" t="s">
        <v>24</v>
      </c>
      <c r="C13" s="2" t="s">
        <v>13</v>
      </c>
      <c r="D13" s="12" t="s">
        <v>25</v>
      </c>
      <c r="E13" s="13">
        <v>40</v>
      </c>
      <c r="F13" s="60">
        <v>4</v>
      </c>
      <c r="G13" s="47">
        <v>2.6</v>
      </c>
      <c r="H13" s="13">
        <v>0.5</v>
      </c>
      <c r="I13" s="13">
        <v>15.8</v>
      </c>
      <c r="J13" s="46">
        <v>78.239999999999995</v>
      </c>
    </row>
    <row r="14" spans="1:11" ht="39.950000000000003" customHeight="1" x14ac:dyDescent="0.25">
      <c r="A14" s="45"/>
      <c r="B14" s="45"/>
      <c r="C14" s="91"/>
      <c r="D14" s="91"/>
      <c r="E14" s="91"/>
      <c r="F14" s="61">
        <f>SUM(F8:F13)</f>
        <v>140</v>
      </c>
      <c r="G14" s="48"/>
      <c r="H14" s="48"/>
      <c r="I14" s="48"/>
      <c r="J14" s="48"/>
    </row>
    <row r="15" spans="1:11" ht="39.950000000000003" customHeight="1" x14ac:dyDescent="0.25">
      <c r="A15" s="45"/>
      <c r="B15" s="45"/>
      <c r="C15" s="92"/>
      <c r="D15" s="92"/>
      <c r="E15" s="92"/>
      <c r="F15" s="61">
        <f>F14+F7</f>
        <v>169</v>
      </c>
      <c r="G15" s="49"/>
      <c r="H15" s="49"/>
      <c r="I15" s="49"/>
      <c r="J15" s="49"/>
    </row>
    <row r="16" spans="1:11" ht="39.950000000000003" customHeight="1" x14ac:dyDescent="0.25">
      <c r="A16" s="2" t="s">
        <v>0</v>
      </c>
      <c r="B16" s="93"/>
      <c r="C16" s="93"/>
      <c r="D16" s="93"/>
      <c r="E16" s="2" t="s">
        <v>1</v>
      </c>
      <c r="F16" s="34"/>
      <c r="G16" s="79" t="s">
        <v>58</v>
      </c>
      <c r="H16" s="80"/>
      <c r="I16" s="81"/>
      <c r="J16" s="18" t="s">
        <v>82</v>
      </c>
    </row>
    <row r="17" spans="1:11" ht="39.950000000000003" customHeight="1" x14ac:dyDescent="0.25">
      <c r="A17" s="73" t="s">
        <v>2</v>
      </c>
      <c r="B17" s="76" t="s">
        <v>3</v>
      </c>
      <c r="C17" s="70" t="s">
        <v>4</v>
      </c>
      <c r="D17" s="70" t="s">
        <v>5</v>
      </c>
      <c r="E17" s="70" t="s">
        <v>6</v>
      </c>
      <c r="F17" s="77" t="s">
        <v>7</v>
      </c>
      <c r="G17" s="72" t="s">
        <v>9</v>
      </c>
      <c r="H17" s="72"/>
      <c r="I17" s="72"/>
      <c r="J17" s="70" t="s">
        <v>8</v>
      </c>
    </row>
    <row r="18" spans="1:11" ht="39.950000000000003" customHeight="1" x14ac:dyDescent="0.25">
      <c r="A18" s="75"/>
      <c r="B18" s="76"/>
      <c r="C18" s="71"/>
      <c r="D18" s="71"/>
      <c r="E18" s="71"/>
      <c r="F18" s="78"/>
      <c r="G18" s="44" t="s">
        <v>10</v>
      </c>
      <c r="H18" s="44" t="s">
        <v>11</v>
      </c>
      <c r="I18" s="44" t="s">
        <v>12</v>
      </c>
      <c r="J18" s="71"/>
    </row>
    <row r="19" spans="1:11" s="4" customFormat="1" ht="39.950000000000003" customHeight="1" x14ac:dyDescent="0.2">
      <c r="A19" s="73" t="s">
        <v>76</v>
      </c>
      <c r="B19" s="54" t="s">
        <v>77</v>
      </c>
      <c r="C19" s="18" t="s">
        <v>81</v>
      </c>
      <c r="D19" s="17" t="s">
        <v>83</v>
      </c>
      <c r="E19" s="18" t="s">
        <v>79</v>
      </c>
      <c r="F19" s="58">
        <v>16</v>
      </c>
      <c r="G19" s="27">
        <v>12.9</v>
      </c>
      <c r="H19" s="27">
        <v>17.5</v>
      </c>
      <c r="I19" s="27">
        <v>27.75</v>
      </c>
      <c r="J19" s="27">
        <v>329</v>
      </c>
      <c r="K19" s="3"/>
    </row>
    <row r="20" spans="1:11" s="4" customFormat="1" ht="39.950000000000003" customHeight="1" x14ac:dyDescent="0.2">
      <c r="A20" s="74"/>
      <c r="B20" s="55" t="s">
        <v>22</v>
      </c>
      <c r="C20" s="16">
        <v>432</v>
      </c>
      <c r="D20" s="19" t="s">
        <v>84</v>
      </c>
      <c r="E20" s="16">
        <v>200</v>
      </c>
      <c r="F20" s="58">
        <v>8</v>
      </c>
      <c r="G20" s="29">
        <v>1.5</v>
      </c>
      <c r="H20" s="16">
        <v>1.3</v>
      </c>
      <c r="I20" s="16">
        <v>22.3</v>
      </c>
      <c r="J20" s="18">
        <v>107</v>
      </c>
      <c r="K20" s="3"/>
    </row>
    <row r="21" spans="1:11" s="53" customFormat="1" ht="39.950000000000003" customHeight="1" x14ac:dyDescent="0.25">
      <c r="A21" s="75"/>
      <c r="B21" s="54" t="s">
        <v>24</v>
      </c>
      <c r="C21" s="18" t="s">
        <v>13</v>
      </c>
      <c r="D21" s="25" t="s">
        <v>80</v>
      </c>
      <c r="E21" s="26">
        <v>70</v>
      </c>
      <c r="F21" s="58">
        <v>5</v>
      </c>
      <c r="G21" s="28">
        <v>5.6</v>
      </c>
      <c r="H21" s="26">
        <v>2.4300000000000002</v>
      </c>
      <c r="I21" s="26">
        <v>37.1</v>
      </c>
      <c r="J21" s="26">
        <v>196</v>
      </c>
      <c r="K21" s="52"/>
    </row>
    <row r="22" spans="1:11" ht="39.950000000000003" customHeight="1" x14ac:dyDescent="0.25">
      <c r="A22" s="45"/>
      <c r="B22" s="45"/>
      <c r="C22" s="35"/>
      <c r="D22" s="36"/>
      <c r="E22" s="24"/>
      <c r="F22" s="8">
        <f>SUM(F19:F21)</f>
        <v>29</v>
      </c>
      <c r="G22" s="24"/>
      <c r="H22" s="24"/>
      <c r="I22" s="24"/>
      <c r="J22" s="24"/>
    </row>
    <row r="23" spans="1:11" ht="39.950000000000003" customHeight="1" x14ac:dyDescent="0.25">
      <c r="A23" s="73" t="s">
        <v>14</v>
      </c>
      <c r="B23" s="15" t="s">
        <v>15</v>
      </c>
      <c r="C23" s="2">
        <v>91</v>
      </c>
      <c r="D23" s="9" t="s">
        <v>26</v>
      </c>
      <c r="E23" s="10" t="s">
        <v>17</v>
      </c>
      <c r="F23" s="59">
        <v>29</v>
      </c>
      <c r="G23" s="18">
        <v>5.3</v>
      </c>
      <c r="H23" s="18">
        <v>7.2</v>
      </c>
      <c r="I23" s="18">
        <v>21.4</v>
      </c>
      <c r="J23" s="18">
        <v>167</v>
      </c>
    </row>
    <row r="24" spans="1:11" ht="39.950000000000003" customHeight="1" x14ac:dyDescent="0.25">
      <c r="A24" s="74"/>
      <c r="B24" s="15" t="s">
        <v>56</v>
      </c>
      <c r="C24" s="2">
        <v>56</v>
      </c>
      <c r="D24" s="9" t="s">
        <v>59</v>
      </c>
      <c r="E24" s="26">
        <v>20</v>
      </c>
      <c r="F24" s="59">
        <v>5</v>
      </c>
      <c r="G24" s="28">
        <v>0.8</v>
      </c>
      <c r="H24" s="26">
        <v>1.6</v>
      </c>
      <c r="I24" s="26">
        <v>2</v>
      </c>
      <c r="J24" s="33">
        <v>26</v>
      </c>
    </row>
    <row r="25" spans="1:11" ht="39.950000000000003" customHeight="1" x14ac:dyDescent="0.25">
      <c r="A25" s="74"/>
      <c r="B25" s="15" t="s">
        <v>18</v>
      </c>
      <c r="C25" s="16">
        <v>308</v>
      </c>
      <c r="D25" s="19" t="s">
        <v>27</v>
      </c>
      <c r="E25" s="18">
        <v>280</v>
      </c>
      <c r="F25" s="60">
        <v>90</v>
      </c>
      <c r="G25" s="29">
        <v>16.899999999999999</v>
      </c>
      <c r="H25" s="16">
        <v>18.2</v>
      </c>
      <c r="I25" s="16">
        <v>49.2</v>
      </c>
      <c r="J25" s="16">
        <v>408.3</v>
      </c>
    </row>
    <row r="26" spans="1:11" s="4" customFormat="1" ht="39.950000000000003" customHeight="1" x14ac:dyDescent="0.2">
      <c r="A26" s="74"/>
      <c r="B26" s="15" t="s">
        <v>22</v>
      </c>
      <c r="C26" s="5">
        <v>402</v>
      </c>
      <c r="D26" s="6" t="s">
        <v>41</v>
      </c>
      <c r="E26" s="18">
        <v>200</v>
      </c>
      <c r="F26" s="59">
        <v>12</v>
      </c>
      <c r="G26" s="29">
        <v>0.6</v>
      </c>
      <c r="H26" s="18">
        <v>0.1</v>
      </c>
      <c r="I26" s="16">
        <v>31.7</v>
      </c>
      <c r="J26" s="16">
        <v>146</v>
      </c>
    </row>
    <row r="27" spans="1:11" ht="39.950000000000003" customHeight="1" x14ac:dyDescent="0.25">
      <c r="A27" s="75"/>
      <c r="B27" s="15" t="s">
        <v>24</v>
      </c>
      <c r="C27" s="2" t="s">
        <v>13</v>
      </c>
      <c r="D27" s="12" t="s">
        <v>25</v>
      </c>
      <c r="E27" s="14">
        <v>60</v>
      </c>
      <c r="F27" s="59">
        <v>4</v>
      </c>
      <c r="G27" s="50">
        <v>3.9</v>
      </c>
      <c r="H27" s="14">
        <v>0.7</v>
      </c>
      <c r="I27" s="14">
        <v>23.7</v>
      </c>
      <c r="J27" s="14">
        <v>117.4</v>
      </c>
    </row>
    <row r="28" spans="1:11" ht="39.950000000000003" customHeight="1" x14ac:dyDescent="0.25">
      <c r="A28" s="45"/>
      <c r="B28" s="45"/>
      <c r="C28" s="82"/>
      <c r="D28" s="83"/>
      <c r="E28" s="84"/>
      <c r="F28" s="61">
        <f>SUM(F23:F27)</f>
        <v>140</v>
      </c>
      <c r="G28" s="48"/>
      <c r="H28" s="48"/>
      <c r="I28" s="48"/>
      <c r="J28" s="48"/>
    </row>
    <row r="29" spans="1:11" ht="39.950000000000003" customHeight="1" x14ac:dyDescent="0.25">
      <c r="A29" s="45"/>
      <c r="B29" s="45"/>
      <c r="C29" s="85"/>
      <c r="D29" s="86"/>
      <c r="E29" s="87"/>
      <c r="F29" s="61">
        <f>F28+F22</f>
        <v>169</v>
      </c>
      <c r="G29" s="49"/>
      <c r="H29" s="49"/>
      <c r="I29" s="49"/>
      <c r="J29" s="49"/>
    </row>
    <row r="30" spans="1:11" ht="39.950000000000003" customHeight="1" x14ac:dyDescent="0.25">
      <c r="A30" s="2" t="s">
        <v>0</v>
      </c>
      <c r="B30" s="88"/>
      <c r="C30" s="89"/>
      <c r="D30" s="90"/>
      <c r="E30" s="2" t="s">
        <v>1</v>
      </c>
      <c r="F30" s="34"/>
      <c r="G30" s="79" t="s">
        <v>60</v>
      </c>
      <c r="H30" s="80"/>
      <c r="I30" s="81"/>
      <c r="J30" s="18" t="s">
        <v>85</v>
      </c>
    </row>
    <row r="31" spans="1:11" ht="39.950000000000003" customHeight="1" x14ac:dyDescent="0.25">
      <c r="A31" s="73" t="s">
        <v>2</v>
      </c>
      <c r="B31" s="76" t="s">
        <v>3</v>
      </c>
      <c r="C31" s="70" t="s">
        <v>4</v>
      </c>
      <c r="D31" s="70" t="s">
        <v>5</v>
      </c>
      <c r="E31" s="70" t="s">
        <v>6</v>
      </c>
      <c r="F31" s="77" t="s">
        <v>7</v>
      </c>
      <c r="G31" s="72" t="s">
        <v>9</v>
      </c>
      <c r="H31" s="72"/>
      <c r="I31" s="72"/>
      <c r="J31" s="70" t="s">
        <v>8</v>
      </c>
    </row>
    <row r="32" spans="1:11" ht="39.950000000000003" customHeight="1" x14ac:dyDescent="0.25">
      <c r="A32" s="75"/>
      <c r="B32" s="76"/>
      <c r="C32" s="71"/>
      <c r="D32" s="71"/>
      <c r="E32" s="71"/>
      <c r="F32" s="78"/>
      <c r="G32" s="44" t="s">
        <v>10</v>
      </c>
      <c r="H32" s="44" t="s">
        <v>11</v>
      </c>
      <c r="I32" s="44" t="s">
        <v>12</v>
      </c>
      <c r="J32" s="71"/>
    </row>
    <row r="33" spans="1:11" s="4" customFormat="1" ht="39.950000000000003" customHeight="1" x14ac:dyDescent="0.2">
      <c r="A33" s="73" t="s">
        <v>76</v>
      </c>
      <c r="B33" s="54" t="s">
        <v>77</v>
      </c>
      <c r="C33" s="18" t="s">
        <v>81</v>
      </c>
      <c r="D33" s="17" t="s">
        <v>86</v>
      </c>
      <c r="E33" s="18" t="s">
        <v>79</v>
      </c>
      <c r="F33" s="58">
        <v>18</v>
      </c>
      <c r="G33" s="27">
        <v>12.87</v>
      </c>
      <c r="H33" s="27">
        <v>17.12</v>
      </c>
      <c r="I33" s="27">
        <v>35.5</v>
      </c>
      <c r="J33" s="27">
        <v>313.75</v>
      </c>
      <c r="K33" s="3"/>
    </row>
    <row r="34" spans="1:11" s="4" customFormat="1" ht="39.950000000000003" customHeight="1" x14ac:dyDescent="0.2">
      <c r="A34" s="74"/>
      <c r="B34" s="55" t="s">
        <v>22</v>
      </c>
      <c r="C34" s="16">
        <v>430</v>
      </c>
      <c r="D34" s="17" t="s">
        <v>74</v>
      </c>
      <c r="E34" s="16">
        <v>200</v>
      </c>
      <c r="F34" s="58">
        <v>6</v>
      </c>
      <c r="G34" s="29">
        <v>0</v>
      </c>
      <c r="H34" s="16">
        <v>0</v>
      </c>
      <c r="I34" s="16">
        <v>15</v>
      </c>
      <c r="J34" s="16">
        <v>60</v>
      </c>
      <c r="K34" s="3"/>
    </row>
    <row r="35" spans="1:11" s="53" customFormat="1" ht="39.950000000000003" customHeight="1" x14ac:dyDescent="0.25">
      <c r="A35" s="75"/>
      <c r="B35" s="54" t="s">
        <v>24</v>
      </c>
      <c r="C35" s="18" t="s">
        <v>13</v>
      </c>
      <c r="D35" s="25" t="s">
        <v>80</v>
      </c>
      <c r="E35" s="26">
        <v>70</v>
      </c>
      <c r="F35" s="58">
        <v>5</v>
      </c>
      <c r="G35" s="28">
        <v>5.6</v>
      </c>
      <c r="H35" s="26">
        <v>2.4300000000000002</v>
      </c>
      <c r="I35" s="26">
        <v>37.1</v>
      </c>
      <c r="J35" s="26">
        <v>196</v>
      </c>
      <c r="K35" s="52"/>
    </row>
    <row r="36" spans="1:11" ht="39.950000000000003" customHeight="1" x14ac:dyDescent="0.25">
      <c r="A36" s="45"/>
      <c r="B36" s="45"/>
      <c r="C36" s="35"/>
      <c r="D36" s="36"/>
      <c r="E36" s="24"/>
      <c r="F36" s="8">
        <f>SUM(F33:F35)</f>
        <v>29</v>
      </c>
      <c r="G36" s="24"/>
      <c r="H36" s="24"/>
      <c r="I36" s="24"/>
      <c r="J36" s="24"/>
    </row>
    <row r="37" spans="1:11" ht="39.950000000000003" customHeight="1" x14ac:dyDescent="0.25">
      <c r="A37" s="73" t="s">
        <v>14</v>
      </c>
      <c r="B37" s="15" t="s">
        <v>15</v>
      </c>
      <c r="C37" s="18">
        <v>76</v>
      </c>
      <c r="D37" s="6" t="s">
        <v>28</v>
      </c>
      <c r="E37" s="10" t="s">
        <v>17</v>
      </c>
      <c r="F37" s="59">
        <v>29</v>
      </c>
      <c r="G37" s="10">
        <v>5.6</v>
      </c>
      <c r="H37" s="10">
        <v>10.6</v>
      </c>
      <c r="I37" s="10">
        <v>3.7</v>
      </c>
      <c r="J37" s="10">
        <v>148.4</v>
      </c>
    </row>
    <row r="38" spans="1:11" ht="39.950000000000003" customHeight="1" x14ac:dyDescent="0.25">
      <c r="A38" s="74"/>
      <c r="B38" s="15" t="s">
        <v>18</v>
      </c>
      <c r="C38" s="16">
        <v>231</v>
      </c>
      <c r="D38" s="6" t="s">
        <v>29</v>
      </c>
      <c r="E38" s="14">
        <v>125</v>
      </c>
      <c r="F38" s="60">
        <v>70</v>
      </c>
      <c r="G38" s="27">
        <v>15.3</v>
      </c>
      <c r="H38" s="30">
        <v>8.5</v>
      </c>
      <c r="I38" s="30">
        <v>5.0999999999999996</v>
      </c>
      <c r="J38" s="30">
        <v>152.62</v>
      </c>
    </row>
    <row r="39" spans="1:11" ht="39.950000000000003" customHeight="1" x14ac:dyDescent="0.25">
      <c r="A39" s="74"/>
      <c r="B39" s="15" t="s">
        <v>56</v>
      </c>
      <c r="C39" s="18" t="s">
        <v>13</v>
      </c>
      <c r="D39" s="6" t="s">
        <v>62</v>
      </c>
      <c r="E39" s="14">
        <v>20</v>
      </c>
      <c r="F39" s="62">
        <v>5</v>
      </c>
      <c r="G39" s="28">
        <v>0.6</v>
      </c>
      <c r="H39" s="26">
        <v>0.1</v>
      </c>
      <c r="I39" s="26">
        <v>1.4</v>
      </c>
      <c r="J39" s="33">
        <v>10</v>
      </c>
    </row>
    <row r="40" spans="1:11" ht="39.950000000000003" customHeight="1" x14ac:dyDescent="0.25">
      <c r="A40" s="74"/>
      <c r="B40" s="15" t="s">
        <v>20</v>
      </c>
      <c r="C40" s="5">
        <v>325</v>
      </c>
      <c r="D40" s="6" t="s">
        <v>30</v>
      </c>
      <c r="E40" s="14">
        <v>180</v>
      </c>
      <c r="F40" s="59">
        <v>20</v>
      </c>
      <c r="G40" s="29">
        <v>5.5</v>
      </c>
      <c r="H40" s="16">
        <v>8.6</v>
      </c>
      <c r="I40" s="16">
        <v>58.2</v>
      </c>
      <c r="J40" s="16">
        <v>307.60000000000002</v>
      </c>
    </row>
    <row r="41" spans="1:11" ht="39.950000000000003" customHeight="1" x14ac:dyDescent="0.25">
      <c r="A41" s="74"/>
      <c r="B41" s="15" t="s">
        <v>22</v>
      </c>
      <c r="C41" s="5">
        <v>408</v>
      </c>
      <c r="D41" s="6" t="s">
        <v>31</v>
      </c>
      <c r="E41" s="5">
        <v>200</v>
      </c>
      <c r="F41" s="59">
        <v>12</v>
      </c>
      <c r="G41" s="40">
        <v>0.6</v>
      </c>
      <c r="H41" s="18">
        <v>0.5</v>
      </c>
      <c r="I41" s="16">
        <v>32.9</v>
      </c>
      <c r="J41" s="16">
        <v>163</v>
      </c>
    </row>
    <row r="42" spans="1:11" ht="39.950000000000003" customHeight="1" x14ac:dyDescent="0.25">
      <c r="A42" s="75"/>
      <c r="B42" s="15" t="s">
        <v>24</v>
      </c>
      <c r="C42" s="2" t="s">
        <v>13</v>
      </c>
      <c r="D42" s="12" t="s">
        <v>25</v>
      </c>
      <c r="E42" s="14">
        <v>40</v>
      </c>
      <c r="F42" s="59">
        <v>4</v>
      </c>
      <c r="G42" s="28">
        <v>2.6</v>
      </c>
      <c r="H42" s="26">
        <v>0.5</v>
      </c>
      <c r="I42" s="26">
        <v>15.8</v>
      </c>
      <c r="J42" s="33">
        <v>78.239999999999995</v>
      </c>
    </row>
    <row r="43" spans="1:11" ht="39.950000000000003" customHeight="1" x14ac:dyDescent="0.25">
      <c r="A43" s="45"/>
      <c r="B43" s="45"/>
      <c r="C43" s="91"/>
      <c r="D43" s="91"/>
      <c r="E43" s="91"/>
      <c r="F43" s="61">
        <f>SUM(F37:F42)</f>
        <v>140</v>
      </c>
      <c r="G43" s="48"/>
      <c r="H43" s="48"/>
      <c r="I43" s="48"/>
      <c r="J43" s="48"/>
    </row>
    <row r="44" spans="1:11" ht="39.950000000000003" customHeight="1" x14ac:dyDescent="0.25">
      <c r="A44" s="45"/>
      <c r="B44" s="45"/>
      <c r="C44" s="92"/>
      <c r="D44" s="92"/>
      <c r="E44" s="92"/>
      <c r="F44" s="61">
        <f>F43+F36</f>
        <v>169</v>
      </c>
      <c r="G44" s="49"/>
      <c r="H44" s="49"/>
      <c r="I44" s="49"/>
      <c r="J44" s="49"/>
    </row>
    <row r="45" spans="1:11" ht="39.950000000000003" customHeight="1" x14ac:dyDescent="0.25">
      <c r="A45" s="2" t="s">
        <v>0</v>
      </c>
      <c r="B45" s="93"/>
      <c r="C45" s="93"/>
      <c r="D45" s="93"/>
      <c r="E45" s="2" t="s">
        <v>1</v>
      </c>
      <c r="F45" s="34"/>
      <c r="G45" s="79" t="s">
        <v>61</v>
      </c>
      <c r="H45" s="80"/>
      <c r="I45" s="81"/>
      <c r="J45" s="18" t="s">
        <v>87</v>
      </c>
    </row>
    <row r="46" spans="1:11" ht="39.950000000000003" customHeight="1" x14ac:dyDescent="0.25">
      <c r="A46" s="73" t="s">
        <v>2</v>
      </c>
      <c r="B46" s="76" t="s">
        <v>3</v>
      </c>
      <c r="C46" s="70" t="s">
        <v>4</v>
      </c>
      <c r="D46" s="70" t="s">
        <v>5</v>
      </c>
      <c r="E46" s="70" t="s">
        <v>6</v>
      </c>
      <c r="F46" s="77" t="s">
        <v>7</v>
      </c>
      <c r="G46" s="72" t="s">
        <v>9</v>
      </c>
      <c r="H46" s="72"/>
      <c r="I46" s="72"/>
      <c r="J46" s="70" t="s">
        <v>8</v>
      </c>
    </row>
    <row r="47" spans="1:11" ht="39.950000000000003" customHeight="1" x14ac:dyDescent="0.25">
      <c r="A47" s="75"/>
      <c r="B47" s="76"/>
      <c r="C47" s="71"/>
      <c r="D47" s="71"/>
      <c r="E47" s="71"/>
      <c r="F47" s="78"/>
      <c r="G47" s="44" t="s">
        <v>10</v>
      </c>
      <c r="H47" s="44" t="s">
        <v>11</v>
      </c>
      <c r="I47" s="44" t="s">
        <v>12</v>
      </c>
      <c r="J47" s="71"/>
    </row>
    <row r="48" spans="1:11" s="4" customFormat="1" ht="39.950000000000003" customHeight="1" x14ac:dyDescent="0.2">
      <c r="A48" s="73" t="s">
        <v>76</v>
      </c>
      <c r="B48" s="54" t="s">
        <v>77</v>
      </c>
      <c r="C48" s="18" t="s">
        <v>81</v>
      </c>
      <c r="D48" s="17" t="s">
        <v>88</v>
      </c>
      <c r="E48" s="18" t="s">
        <v>79</v>
      </c>
      <c r="F48" s="56">
        <v>15</v>
      </c>
      <c r="G48" s="27">
        <v>13.4</v>
      </c>
      <c r="H48" s="27">
        <v>17.8</v>
      </c>
      <c r="I48" s="27">
        <v>33.75</v>
      </c>
      <c r="J48" s="27">
        <v>311.62</v>
      </c>
      <c r="K48" s="3"/>
    </row>
    <row r="49" spans="1:11" s="4" customFormat="1" ht="39.950000000000003" customHeight="1" x14ac:dyDescent="0.2">
      <c r="A49" s="74"/>
      <c r="B49" s="55" t="s">
        <v>22</v>
      </c>
      <c r="C49" s="16">
        <v>433</v>
      </c>
      <c r="D49" s="19" t="s">
        <v>89</v>
      </c>
      <c r="E49" s="16">
        <v>200</v>
      </c>
      <c r="F49" s="56">
        <v>9</v>
      </c>
      <c r="G49" s="29">
        <v>3</v>
      </c>
      <c r="H49" s="16">
        <v>2.6</v>
      </c>
      <c r="I49" s="16">
        <v>17.899999999999999</v>
      </c>
      <c r="J49" s="18">
        <v>134.19999999999999</v>
      </c>
      <c r="K49" s="3"/>
    </row>
    <row r="50" spans="1:11" s="53" customFormat="1" ht="39.950000000000003" customHeight="1" x14ac:dyDescent="0.25">
      <c r="A50" s="75"/>
      <c r="B50" s="54" t="s">
        <v>24</v>
      </c>
      <c r="C50" s="18" t="s">
        <v>13</v>
      </c>
      <c r="D50" s="25" t="s">
        <v>80</v>
      </c>
      <c r="E50" s="26">
        <v>70</v>
      </c>
      <c r="F50" s="57">
        <v>5</v>
      </c>
      <c r="G50" s="28">
        <v>5.6</v>
      </c>
      <c r="H50" s="26">
        <v>2.4300000000000002</v>
      </c>
      <c r="I50" s="26">
        <v>37.1</v>
      </c>
      <c r="J50" s="26">
        <v>196</v>
      </c>
      <c r="K50" s="52"/>
    </row>
    <row r="51" spans="1:11" ht="39.950000000000003" customHeight="1" x14ac:dyDescent="0.25">
      <c r="A51" s="45"/>
      <c r="B51" s="45"/>
      <c r="C51" s="35"/>
      <c r="D51" s="36"/>
      <c r="E51" s="24"/>
      <c r="F51" s="8">
        <f>SUM(F48:F50)</f>
        <v>29</v>
      </c>
      <c r="G51" s="24"/>
      <c r="H51" s="24"/>
      <c r="I51" s="24"/>
      <c r="J51" s="24"/>
    </row>
    <row r="52" spans="1:11" ht="39.950000000000003" customHeight="1" x14ac:dyDescent="0.25">
      <c r="A52" s="73" t="s">
        <v>14</v>
      </c>
      <c r="B52" s="15" t="s">
        <v>15</v>
      </c>
      <c r="C52" s="2" t="s">
        <v>32</v>
      </c>
      <c r="D52" s="6" t="s">
        <v>33</v>
      </c>
      <c r="E52" s="10" t="s">
        <v>34</v>
      </c>
      <c r="F52" s="59">
        <v>29</v>
      </c>
      <c r="G52" s="18">
        <v>8.9</v>
      </c>
      <c r="H52" s="18">
        <v>6.2</v>
      </c>
      <c r="I52" s="18">
        <v>22.8</v>
      </c>
      <c r="J52" s="18">
        <v>199.6</v>
      </c>
    </row>
    <row r="53" spans="1:11" ht="39.950000000000003" customHeight="1" x14ac:dyDescent="0.25">
      <c r="A53" s="74"/>
      <c r="B53" s="15" t="s">
        <v>56</v>
      </c>
      <c r="C53" s="2">
        <v>40</v>
      </c>
      <c r="D53" s="6" t="s">
        <v>63</v>
      </c>
      <c r="E53" s="26">
        <v>20</v>
      </c>
      <c r="F53" s="59">
        <v>5</v>
      </c>
      <c r="G53" s="28">
        <v>0.3</v>
      </c>
      <c r="H53" s="26">
        <v>1</v>
      </c>
      <c r="I53" s="26">
        <v>1.5</v>
      </c>
      <c r="J53" s="33">
        <v>16.600000000000001</v>
      </c>
    </row>
    <row r="54" spans="1:11" ht="39.950000000000003" customHeight="1" x14ac:dyDescent="0.25">
      <c r="A54" s="74"/>
      <c r="B54" s="15" t="s">
        <v>18</v>
      </c>
      <c r="C54" s="5">
        <v>258</v>
      </c>
      <c r="D54" s="6" t="s">
        <v>35</v>
      </c>
      <c r="E54" s="18">
        <v>280</v>
      </c>
      <c r="F54" s="59">
        <v>90</v>
      </c>
      <c r="G54" s="27">
        <v>16.8</v>
      </c>
      <c r="H54" s="30">
        <v>24.3</v>
      </c>
      <c r="I54" s="16">
        <v>46.1</v>
      </c>
      <c r="J54" s="16">
        <v>496.2</v>
      </c>
    </row>
    <row r="55" spans="1:11" ht="39.950000000000003" customHeight="1" x14ac:dyDescent="0.25">
      <c r="A55" s="74"/>
      <c r="B55" s="15" t="s">
        <v>22</v>
      </c>
      <c r="C55" s="5">
        <v>436</v>
      </c>
      <c r="D55" s="6" t="s">
        <v>36</v>
      </c>
      <c r="E55" s="18">
        <v>200</v>
      </c>
      <c r="F55" s="59">
        <v>12</v>
      </c>
      <c r="G55" s="29">
        <v>0.2</v>
      </c>
      <c r="H55" s="16">
        <v>0</v>
      </c>
      <c r="I55" s="16">
        <v>25.7</v>
      </c>
      <c r="J55" s="30">
        <v>104</v>
      </c>
    </row>
    <row r="56" spans="1:11" ht="39.950000000000003" customHeight="1" x14ac:dyDescent="0.25">
      <c r="A56" s="75"/>
      <c r="B56" s="15" t="s">
        <v>24</v>
      </c>
      <c r="C56" s="2" t="s">
        <v>13</v>
      </c>
      <c r="D56" s="12" t="s">
        <v>25</v>
      </c>
      <c r="E56" s="13">
        <v>40</v>
      </c>
      <c r="F56" s="60">
        <v>4</v>
      </c>
      <c r="G56" s="47">
        <v>2.6</v>
      </c>
      <c r="H56" s="13">
        <v>0.5</v>
      </c>
      <c r="I56" s="13">
        <v>15.8</v>
      </c>
      <c r="J56" s="13">
        <v>78.239999999999995</v>
      </c>
    </row>
    <row r="57" spans="1:11" ht="39.950000000000003" customHeight="1" x14ac:dyDescent="0.25">
      <c r="A57" s="45"/>
      <c r="B57" s="45"/>
      <c r="C57" s="91"/>
      <c r="D57" s="91"/>
      <c r="E57" s="91"/>
      <c r="F57" s="61">
        <f>SUM(F52:F56)</f>
        <v>140</v>
      </c>
      <c r="G57" s="48"/>
      <c r="H57" s="48"/>
      <c r="I57" s="48"/>
      <c r="J57" s="48"/>
    </row>
    <row r="58" spans="1:11" ht="39.950000000000003" customHeight="1" x14ac:dyDescent="0.25">
      <c r="A58" s="45"/>
      <c r="B58" s="45"/>
      <c r="C58" s="92"/>
      <c r="D58" s="92"/>
      <c r="E58" s="92"/>
      <c r="F58" s="61">
        <f>F57+F51</f>
        <v>169</v>
      </c>
      <c r="G58" s="49"/>
      <c r="H58" s="49"/>
      <c r="I58" s="49"/>
      <c r="J58" s="49"/>
    </row>
    <row r="59" spans="1:11" ht="39.950000000000003" customHeight="1" x14ac:dyDescent="0.25">
      <c r="A59" s="2" t="s">
        <v>0</v>
      </c>
      <c r="B59" s="93"/>
      <c r="C59" s="93"/>
      <c r="D59" s="93"/>
      <c r="E59" s="2" t="s">
        <v>1</v>
      </c>
      <c r="F59" s="34"/>
      <c r="G59" s="79" t="s">
        <v>64</v>
      </c>
      <c r="H59" s="80"/>
      <c r="I59" s="81"/>
      <c r="J59" s="18" t="s">
        <v>90</v>
      </c>
    </row>
    <row r="60" spans="1:11" ht="39.950000000000003" customHeight="1" x14ac:dyDescent="0.25">
      <c r="A60" s="73" t="s">
        <v>2</v>
      </c>
      <c r="B60" s="76" t="s">
        <v>3</v>
      </c>
      <c r="C60" s="70" t="s">
        <v>4</v>
      </c>
      <c r="D60" s="70" t="s">
        <v>5</v>
      </c>
      <c r="E60" s="70" t="s">
        <v>6</v>
      </c>
      <c r="F60" s="77" t="s">
        <v>7</v>
      </c>
      <c r="G60" s="72" t="s">
        <v>9</v>
      </c>
      <c r="H60" s="72"/>
      <c r="I60" s="72"/>
      <c r="J60" s="70" t="s">
        <v>8</v>
      </c>
    </row>
    <row r="61" spans="1:11" ht="39.950000000000003" customHeight="1" x14ac:dyDescent="0.25">
      <c r="A61" s="75"/>
      <c r="B61" s="76"/>
      <c r="C61" s="71"/>
      <c r="D61" s="71"/>
      <c r="E61" s="71"/>
      <c r="F61" s="78"/>
      <c r="G61" s="44" t="s">
        <v>10</v>
      </c>
      <c r="H61" s="44" t="s">
        <v>11</v>
      </c>
      <c r="I61" s="44" t="s">
        <v>12</v>
      </c>
      <c r="J61" s="71"/>
    </row>
    <row r="62" spans="1:11" s="4" customFormat="1" ht="39.950000000000003" customHeight="1" x14ac:dyDescent="0.2">
      <c r="A62" s="73" t="s">
        <v>76</v>
      </c>
      <c r="B62" s="54" t="s">
        <v>77</v>
      </c>
      <c r="C62" s="65">
        <v>184</v>
      </c>
      <c r="D62" s="17" t="s">
        <v>91</v>
      </c>
      <c r="E62" s="63" t="s">
        <v>17</v>
      </c>
      <c r="F62" s="56">
        <v>14</v>
      </c>
      <c r="G62" s="67">
        <v>13.25</v>
      </c>
      <c r="H62" s="67">
        <v>16</v>
      </c>
      <c r="I62" s="67">
        <v>25.12</v>
      </c>
      <c r="J62" s="67">
        <v>320</v>
      </c>
      <c r="K62" s="3"/>
    </row>
    <row r="63" spans="1:11" s="4" customFormat="1" ht="39.950000000000003" customHeight="1" x14ac:dyDescent="0.2">
      <c r="A63" s="74"/>
      <c r="B63" s="55" t="s">
        <v>92</v>
      </c>
      <c r="C63" s="18" t="s">
        <v>81</v>
      </c>
      <c r="D63" s="66" t="s">
        <v>93</v>
      </c>
      <c r="E63" s="64">
        <v>40</v>
      </c>
      <c r="F63" s="56">
        <v>6</v>
      </c>
      <c r="G63" s="67">
        <v>2.23</v>
      </c>
      <c r="H63" s="67">
        <v>3.49</v>
      </c>
      <c r="I63" s="67">
        <v>18.2</v>
      </c>
      <c r="J63" s="67">
        <v>110.3</v>
      </c>
      <c r="K63" s="3"/>
    </row>
    <row r="64" spans="1:11" s="4" customFormat="1" ht="39.950000000000003" customHeight="1" x14ac:dyDescent="0.2">
      <c r="A64" s="74"/>
      <c r="B64" s="55" t="s">
        <v>22</v>
      </c>
      <c r="C64" s="16">
        <v>430</v>
      </c>
      <c r="D64" s="17" t="s">
        <v>74</v>
      </c>
      <c r="E64" s="16">
        <v>200</v>
      </c>
      <c r="F64" s="56">
        <v>6</v>
      </c>
      <c r="G64" s="29">
        <v>0</v>
      </c>
      <c r="H64" s="16">
        <v>0</v>
      </c>
      <c r="I64" s="16">
        <v>15</v>
      </c>
      <c r="J64" s="16">
        <v>60</v>
      </c>
      <c r="K64" s="3"/>
    </row>
    <row r="65" spans="1:11" s="53" customFormat="1" ht="39.950000000000003" customHeight="1" x14ac:dyDescent="0.25">
      <c r="A65" s="75"/>
      <c r="B65" s="54" t="s">
        <v>24</v>
      </c>
      <c r="C65" s="18" t="s">
        <v>13</v>
      </c>
      <c r="D65" s="25" t="s">
        <v>80</v>
      </c>
      <c r="E65" s="26">
        <v>55</v>
      </c>
      <c r="F65" s="57">
        <v>3</v>
      </c>
      <c r="G65" s="28">
        <v>4.4000000000000004</v>
      </c>
      <c r="H65" s="26">
        <v>1.9</v>
      </c>
      <c r="I65" s="26">
        <v>29.15</v>
      </c>
      <c r="J65" s="26">
        <v>154</v>
      </c>
      <c r="K65" s="52"/>
    </row>
    <row r="66" spans="1:11" ht="39.950000000000003" customHeight="1" x14ac:dyDescent="0.25">
      <c r="A66" s="45"/>
      <c r="B66" s="45"/>
      <c r="C66" s="35"/>
      <c r="D66" s="36"/>
      <c r="E66" s="24"/>
      <c r="F66" s="8">
        <f>SUM(F62:F65)</f>
        <v>29</v>
      </c>
      <c r="G66" s="24"/>
      <c r="H66" s="24"/>
      <c r="I66" s="24"/>
      <c r="J66" s="24"/>
    </row>
    <row r="67" spans="1:11" ht="39.950000000000003" customHeight="1" x14ac:dyDescent="0.25">
      <c r="A67" s="73" t="s">
        <v>14</v>
      </c>
      <c r="B67" s="15" t="s">
        <v>15</v>
      </c>
      <c r="C67" s="2">
        <v>84</v>
      </c>
      <c r="D67" s="6" t="s">
        <v>37</v>
      </c>
      <c r="E67" s="10" t="s">
        <v>17</v>
      </c>
      <c r="F67" s="59">
        <v>27</v>
      </c>
      <c r="G67" s="10">
        <v>6.3</v>
      </c>
      <c r="H67" s="10">
        <v>5.3</v>
      </c>
      <c r="I67" s="10">
        <v>7.1</v>
      </c>
      <c r="J67" s="10">
        <v>96.5</v>
      </c>
    </row>
    <row r="68" spans="1:11" ht="39.950000000000003" customHeight="1" x14ac:dyDescent="0.25">
      <c r="A68" s="74"/>
      <c r="B68" s="15" t="s">
        <v>18</v>
      </c>
      <c r="C68" s="5" t="s">
        <v>38</v>
      </c>
      <c r="D68" s="6" t="s">
        <v>39</v>
      </c>
      <c r="E68" s="16">
        <v>120</v>
      </c>
      <c r="F68" s="60">
        <v>70</v>
      </c>
      <c r="G68" s="29">
        <v>16.5</v>
      </c>
      <c r="H68" s="16">
        <v>14.6</v>
      </c>
      <c r="I68" s="16">
        <v>17.8</v>
      </c>
      <c r="J68" s="16">
        <v>303.60000000000002</v>
      </c>
    </row>
    <row r="69" spans="1:11" ht="39.950000000000003" customHeight="1" x14ac:dyDescent="0.25">
      <c r="A69" s="74"/>
      <c r="B69" s="15" t="s">
        <v>56</v>
      </c>
      <c r="C69" s="5">
        <v>56</v>
      </c>
      <c r="D69" s="6" t="s">
        <v>65</v>
      </c>
      <c r="E69" s="26">
        <v>20</v>
      </c>
      <c r="F69" s="60">
        <v>5</v>
      </c>
      <c r="G69" s="28">
        <v>0.8</v>
      </c>
      <c r="H69" s="26">
        <v>1.6</v>
      </c>
      <c r="I69" s="26">
        <v>1.5</v>
      </c>
      <c r="J69" s="33">
        <v>23.6</v>
      </c>
    </row>
    <row r="70" spans="1:11" ht="39.950000000000003" customHeight="1" x14ac:dyDescent="0.25">
      <c r="A70" s="74"/>
      <c r="B70" s="15" t="s">
        <v>20</v>
      </c>
      <c r="C70" s="5">
        <v>323</v>
      </c>
      <c r="D70" s="6" t="s">
        <v>40</v>
      </c>
      <c r="E70" s="18">
        <v>180</v>
      </c>
      <c r="F70" s="59">
        <v>22</v>
      </c>
      <c r="G70" s="29">
        <v>4.3</v>
      </c>
      <c r="H70" s="16">
        <v>6</v>
      </c>
      <c r="I70" s="16">
        <v>44.5</v>
      </c>
      <c r="J70" s="16">
        <v>229.8</v>
      </c>
    </row>
    <row r="71" spans="1:11" ht="39.950000000000003" customHeight="1" x14ac:dyDescent="0.25">
      <c r="A71" s="74"/>
      <c r="B71" s="15" t="s">
        <v>22</v>
      </c>
      <c r="C71" s="5">
        <v>402</v>
      </c>
      <c r="D71" s="9" t="s">
        <v>41</v>
      </c>
      <c r="E71" s="18">
        <v>200</v>
      </c>
      <c r="F71" s="59">
        <v>12</v>
      </c>
      <c r="G71" s="29">
        <v>0.6</v>
      </c>
      <c r="H71" s="18">
        <v>0.1</v>
      </c>
      <c r="I71" s="16">
        <v>31.7</v>
      </c>
      <c r="J71" s="16">
        <v>146</v>
      </c>
    </row>
    <row r="72" spans="1:11" ht="39.950000000000003" customHeight="1" x14ac:dyDescent="0.25">
      <c r="A72" s="75"/>
      <c r="B72" s="15" t="s">
        <v>24</v>
      </c>
      <c r="C72" s="2" t="s">
        <v>13</v>
      </c>
      <c r="D72" s="12" t="s">
        <v>25</v>
      </c>
      <c r="E72" s="13">
        <v>40</v>
      </c>
      <c r="F72" s="60">
        <v>4</v>
      </c>
      <c r="G72" s="47">
        <v>2.6</v>
      </c>
      <c r="H72" s="13">
        <v>0.5</v>
      </c>
      <c r="I72" s="13">
        <v>15.8</v>
      </c>
      <c r="J72" s="13">
        <v>78.239999999999995</v>
      </c>
    </row>
    <row r="73" spans="1:11" ht="39.950000000000003" customHeight="1" x14ac:dyDescent="0.25">
      <c r="A73" s="45"/>
      <c r="B73" s="45"/>
      <c r="C73" s="91"/>
      <c r="D73" s="91"/>
      <c r="E73" s="91"/>
      <c r="F73" s="61">
        <f>SUM(F67:F72)</f>
        <v>140</v>
      </c>
      <c r="G73" s="48"/>
      <c r="H73" s="48"/>
      <c r="I73" s="48"/>
      <c r="J73" s="48"/>
    </row>
    <row r="74" spans="1:11" ht="39.950000000000003" customHeight="1" x14ac:dyDescent="0.25">
      <c r="A74" s="45"/>
      <c r="B74" s="45"/>
      <c r="C74" s="92"/>
      <c r="D74" s="92"/>
      <c r="E74" s="92"/>
      <c r="F74" s="61">
        <f>F73+F66</f>
        <v>169</v>
      </c>
      <c r="G74" s="49"/>
      <c r="H74" s="49"/>
      <c r="I74" s="49"/>
      <c r="J74" s="49"/>
    </row>
    <row r="75" spans="1:11" ht="39.950000000000003" customHeight="1" x14ac:dyDescent="0.25">
      <c r="A75" s="2" t="s">
        <v>0</v>
      </c>
      <c r="B75" s="88"/>
      <c r="C75" s="89"/>
      <c r="D75" s="90"/>
      <c r="E75" s="2" t="s">
        <v>1</v>
      </c>
      <c r="F75" s="34"/>
      <c r="G75" s="79" t="s">
        <v>66</v>
      </c>
      <c r="H75" s="80"/>
      <c r="I75" s="81"/>
      <c r="J75" s="18" t="s">
        <v>75</v>
      </c>
    </row>
    <row r="76" spans="1:11" ht="39.950000000000003" customHeight="1" x14ac:dyDescent="0.25">
      <c r="A76" s="73" t="s">
        <v>2</v>
      </c>
      <c r="B76" s="76" t="s">
        <v>3</v>
      </c>
      <c r="C76" s="70" t="s">
        <v>4</v>
      </c>
      <c r="D76" s="70" t="s">
        <v>5</v>
      </c>
      <c r="E76" s="70" t="s">
        <v>6</v>
      </c>
      <c r="F76" s="77" t="s">
        <v>7</v>
      </c>
      <c r="G76" s="94" t="s">
        <v>9</v>
      </c>
      <c r="H76" s="95"/>
      <c r="I76" s="96"/>
      <c r="J76" s="70" t="s">
        <v>8</v>
      </c>
    </row>
    <row r="77" spans="1:11" ht="39.950000000000003" customHeight="1" x14ac:dyDescent="0.25">
      <c r="A77" s="75"/>
      <c r="B77" s="76"/>
      <c r="C77" s="71"/>
      <c r="D77" s="71"/>
      <c r="E77" s="71"/>
      <c r="F77" s="78"/>
      <c r="G77" s="44" t="s">
        <v>10</v>
      </c>
      <c r="H77" s="44" t="s">
        <v>11</v>
      </c>
      <c r="I77" s="44" t="s">
        <v>12</v>
      </c>
      <c r="J77" s="71"/>
    </row>
    <row r="78" spans="1:11" s="4" customFormat="1" ht="39.950000000000003" customHeight="1" x14ac:dyDescent="0.2">
      <c r="A78" s="73" t="s">
        <v>76</v>
      </c>
      <c r="B78" s="54" t="s">
        <v>77</v>
      </c>
      <c r="C78" s="18" t="s">
        <v>81</v>
      </c>
      <c r="D78" s="17" t="s">
        <v>94</v>
      </c>
      <c r="E78" s="18" t="s">
        <v>79</v>
      </c>
      <c r="F78" s="68">
        <v>16</v>
      </c>
      <c r="G78" s="27">
        <v>10.5</v>
      </c>
      <c r="H78" s="27">
        <v>16</v>
      </c>
      <c r="I78" s="27">
        <v>27.2</v>
      </c>
      <c r="J78" s="27">
        <v>329</v>
      </c>
      <c r="K78" s="3"/>
    </row>
    <row r="79" spans="1:11" s="4" customFormat="1" ht="39.950000000000003" customHeight="1" x14ac:dyDescent="0.2">
      <c r="A79" s="74"/>
      <c r="B79" s="55" t="s">
        <v>22</v>
      </c>
      <c r="C79" s="16">
        <v>432</v>
      </c>
      <c r="D79" s="19" t="s">
        <v>84</v>
      </c>
      <c r="E79" s="16">
        <v>200</v>
      </c>
      <c r="F79" s="56">
        <v>8</v>
      </c>
      <c r="G79" s="29">
        <v>1.5</v>
      </c>
      <c r="H79" s="16">
        <v>1.3</v>
      </c>
      <c r="I79" s="16">
        <v>22.3</v>
      </c>
      <c r="J79" s="18">
        <v>107</v>
      </c>
      <c r="K79" s="3"/>
    </row>
    <row r="80" spans="1:11" ht="39.950000000000003" customHeight="1" x14ac:dyDescent="0.25">
      <c r="A80" s="75"/>
      <c r="B80" s="54" t="s">
        <v>24</v>
      </c>
      <c r="C80" s="18" t="s">
        <v>13</v>
      </c>
      <c r="D80" s="25" t="s">
        <v>80</v>
      </c>
      <c r="E80" s="26">
        <v>70</v>
      </c>
      <c r="F80" s="57">
        <v>5</v>
      </c>
      <c r="G80" s="28">
        <v>5.6</v>
      </c>
      <c r="H80" s="26">
        <v>2.4300000000000002</v>
      </c>
      <c r="I80" s="26">
        <v>37.1</v>
      </c>
      <c r="J80" s="26">
        <v>196</v>
      </c>
    </row>
    <row r="81" spans="1:11" ht="39.950000000000003" customHeight="1" x14ac:dyDescent="0.25">
      <c r="A81" s="45"/>
      <c r="B81" s="45"/>
      <c r="C81" s="35"/>
      <c r="D81" s="36"/>
      <c r="E81" s="24"/>
      <c r="F81" s="8">
        <f>SUM(F78:F80)</f>
        <v>29</v>
      </c>
      <c r="G81" s="24"/>
      <c r="H81" s="24"/>
      <c r="I81" s="24"/>
      <c r="J81" s="24"/>
    </row>
    <row r="82" spans="1:11" ht="39.950000000000003" customHeight="1" x14ac:dyDescent="0.25">
      <c r="A82" s="73" t="s">
        <v>14</v>
      </c>
      <c r="B82" s="15" t="s">
        <v>15</v>
      </c>
      <c r="C82" s="2">
        <v>100</v>
      </c>
      <c r="D82" s="9" t="s">
        <v>42</v>
      </c>
      <c r="E82" s="10">
        <v>250</v>
      </c>
      <c r="F82" s="59">
        <v>26</v>
      </c>
      <c r="G82" s="18">
        <v>4.2</v>
      </c>
      <c r="H82" s="18">
        <v>2.9</v>
      </c>
      <c r="I82" s="18">
        <v>12.9</v>
      </c>
      <c r="J82" s="10">
        <v>134.1</v>
      </c>
    </row>
    <row r="83" spans="1:11" ht="39.950000000000003" customHeight="1" x14ac:dyDescent="0.25">
      <c r="A83" s="74"/>
      <c r="B83" s="15" t="s">
        <v>56</v>
      </c>
      <c r="C83" s="2">
        <v>40</v>
      </c>
      <c r="D83" s="37" t="s">
        <v>63</v>
      </c>
      <c r="E83" s="10">
        <v>20</v>
      </c>
      <c r="F83" s="59">
        <v>5</v>
      </c>
      <c r="G83" s="28">
        <v>0.3</v>
      </c>
      <c r="H83" s="26">
        <v>1</v>
      </c>
      <c r="I83" s="26">
        <v>1.5</v>
      </c>
      <c r="J83" s="33">
        <v>16.600000000000001</v>
      </c>
    </row>
    <row r="84" spans="1:11" ht="39.950000000000003" customHeight="1" x14ac:dyDescent="0.25">
      <c r="A84" s="74"/>
      <c r="B84" s="15" t="s">
        <v>18</v>
      </c>
      <c r="C84" s="16">
        <v>311</v>
      </c>
      <c r="D84" s="38" t="s">
        <v>68</v>
      </c>
      <c r="E84" s="14">
        <v>280</v>
      </c>
      <c r="F84" s="59">
        <v>93</v>
      </c>
      <c r="G84" s="29">
        <v>21.8</v>
      </c>
      <c r="H84" s="16">
        <v>25.6</v>
      </c>
      <c r="I84" s="16">
        <v>50.3</v>
      </c>
      <c r="J84" s="16">
        <v>538.9</v>
      </c>
    </row>
    <row r="85" spans="1:11" ht="39.950000000000003" customHeight="1" x14ac:dyDescent="0.25">
      <c r="A85" s="74"/>
      <c r="B85" s="15" t="s">
        <v>22</v>
      </c>
      <c r="C85" s="16">
        <v>394</v>
      </c>
      <c r="D85" s="39" t="s">
        <v>23</v>
      </c>
      <c r="E85" s="11">
        <v>200</v>
      </c>
      <c r="F85" s="59">
        <v>12</v>
      </c>
      <c r="G85" s="28">
        <v>0.2</v>
      </c>
      <c r="H85" s="31">
        <v>0.2</v>
      </c>
      <c r="I85" s="26">
        <v>27.9</v>
      </c>
      <c r="J85" s="26">
        <v>111.1</v>
      </c>
    </row>
    <row r="86" spans="1:11" s="7" customFormat="1" ht="39.950000000000003" customHeight="1" x14ac:dyDescent="0.25">
      <c r="A86" s="75"/>
      <c r="B86" s="15" t="s">
        <v>24</v>
      </c>
      <c r="C86" s="2" t="s">
        <v>13</v>
      </c>
      <c r="D86" s="12" t="s">
        <v>25</v>
      </c>
      <c r="E86" s="16">
        <v>50</v>
      </c>
      <c r="F86" s="60">
        <v>4</v>
      </c>
      <c r="G86" s="27">
        <v>3.25</v>
      </c>
      <c r="H86" s="30">
        <v>0.62</v>
      </c>
      <c r="I86" s="30">
        <v>19.75</v>
      </c>
      <c r="J86" s="16">
        <v>97.8</v>
      </c>
    </row>
    <row r="87" spans="1:11" ht="39.950000000000003" customHeight="1" x14ac:dyDescent="0.25">
      <c r="A87" s="45"/>
      <c r="B87" s="45"/>
      <c r="C87" s="91"/>
      <c r="D87" s="91"/>
      <c r="E87" s="91"/>
      <c r="F87" s="61">
        <f>SUM(F82:F86)</f>
        <v>140</v>
      </c>
      <c r="G87" s="48"/>
      <c r="H87" s="48"/>
      <c r="I87" s="48"/>
      <c r="J87" s="48"/>
    </row>
    <row r="88" spans="1:11" ht="39.950000000000003" customHeight="1" x14ac:dyDescent="0.25">
      <c r="A88" s="45"/>
      <c r="B88" s="45"/>
      <c r="C88" s="92"/>
      <c r="D88" s="92"/>
      <c r="E88" s="92"/>
      <c r="F88" s="61">
        <f>F87+F81</f>
        <v>169</v>
      </c>
      <c r="G88" s="49"/>
      <c r="H88" s="49"/>
      <c r="I88" s="49"/>
      <c r="J88" s="49"/>
    </row>
    <row r="89" spans="1:11" ht="39.950000000000003" customHeight="1" x14ac:dyDescent="0.25">
      <c r="A89" s="2" t="s">
        <v>0</v>
      </c>
      <c r="B89" s="93"/>
      <c r="C89" s="93"/>
      <c r="D89" s="93"/>
      <c r="E89" s="2" t="s">
        <v>1</v>
      </c>
      <c r="F89" s="34"/>
      <c r="G89" s="79" t="s">
        <v>67</v>
      </c>
      <c r="H89" s="80"/>
      <c r="I89" s="81"/>
      <c r="J89" s="18" t="s">
        <v>82</v>
      </c>
    </row>
    <row r="90" spans="1:11" ht="39.950000000000003" customHeight="1" x14ac:dyDescent="0.25">
      <c r="A90" s="73" t="s">
        <v>2</v>
      </c>
      <c r="B90" s="76" t="s">
        <v>3</v>
      </c>
      <c r="C90" s="70" t="s">
        <v>4</v>
      </c>
      <c r="D90" s="70" t="s">
        <v>5</v>
      </c>
      <c r="E90" s="70" t="s">
        <v>6</v>
      </c>
      <c r="F90" s="77" t="s">
        <v>7</v>
      </c>
      <c r="G90" s="72" t="s">
        <v>9</v>
      </c>
      <c r="H90" s="72"/>
      <c r="I90" s="72"/>
      <c r="J90" s="70" t="s">
        <v>8</v>
      </c>
    </row>
    <row r="91" spans="1:11" ht="39.950000000000003" customHeight="1" x14ac:dyDescent="0.25">
      <c r="A91" s="75"/>
      <c r="B91" s="76"/>
      <c r="C91" s="71"/>
      <c r="D91" s="71"/>
      <c r="E91" s="71"/>
      <c r="F91" s="78"/>
      <c r="G91" s="44" t="s">
        <v>10</v>
      </c>
      <c r="H91" s="44" t="s">
        <v>11</v>
      </c>
      <c r="I91" s="44" t="s">
        <v>12</v>
      </c>
      <c r="J91" s="71"/>
    </row>
    <row r="92" spans="1:11" s="4" customFormat="1" ht="39.950000000000003" customHeight="1" x14ac:dyDescent="0.2">
      <c r="A92" s="73" t="s">
        <v>76</v>
      </c>
      <c r="B92" s="54" t="s">
        <v>77</v>
      </c>
      <c r="C92" s="18" t="s">
        <v>81</v>
      </c>
      <c r="D92" s="17" t="s">
        <v>78</v>
      </c>
      <c r="E92" s="18" t="s">
        <v>79</v>
      </c>
      <c r="F92" s="68">
        <v>16</v>
      </c>
      <c r="G92" s="27">
        <v>12.25</v>
      </c>
      <c r="H92" s="27">
        <v>17.2</v>
      </c>
      <c r="I92" s="27">
        <v>34.5</v>
      </c>
      <c r="J92" s="27">
        <v>344.3</v>
      </c>
      <c r="K92" s="3"/>
    </row>
    <row r="93" spans="1:11" s="4" customFormat="1" ht="39.950000000000003" customHeight="1" x14ac:dyDescent="0.2">
      <c r="A93" s="74"/>
      <c r="B93" s="55" t="s">
        <v>22</v>
      </c>
      <c r="C93" s="16">
        <v>433</v>
      </c>
      <c r="D93" s="19" t="s">
        <v>89</v>
      </c>
      <c r="E93" s="16">
        <v>200</v>
      </c>
      <c r="F93" s="56">
        <v>8</v>
      </c>
      <c r="G93" s="29">
        <v>3</v>
      </c>
      <c r="H93" s="16">
        <v>2.6</v>
      </c>
      <c r="I93" s="16">
        <v>22.9</v>
      </c>
      <c r="J93" s="18">
        <v>134.19999999999999</v>
      </c>
      <c r="K93" s="3"/>
    </row>
    <row r="94" spans="1:11" s="53" customFormat="1" ht="39.950000000000003" customHeight="1" x14ac:dyDescent="0.25">
      <c r="A94" s="75"/>
      <c r="B94" s="54" t="s">
        <v>24</v>
      </c>
      <c r="C94" s="18" t="s">
        <v>13</v>
      </c>
      <c r="D94" s="25" t="s">
        <v>80</v>
      </c>
      <c r="E94" s="26">
        <v>70</v>
      </c>
      <c r="F94" s="57">
        <v>5</v>
      </c>
      <c r="G94" s="28">
        <v>5.6</v>
      </c>
      <c r="H94" s="26">
        <v>2.4300000000000002</v>
      </c>
      <c r="I94" s="26">
        <v>37.1</v>
      </c>
      <c r="J94" s="26">
        <v>196</v>
      </c>
      <c r="K94" s="52"/>
    </row>
    <row r="95" spans="1:11" ht="39.950000000000003" customHeight="1" x14ac:dyDescent="0.25">
      <c r="A95" s="45"/>
      <c r="B95" s="45"/>
      <c r="C95" s="35"/>
      <c r="D95" s="36"/>
      <c r="E95" s="24"/>
      <c r="F95" s="8">
        <f>SUM(F92:F94)</f>
        <v>29</v>
      </c>
      <c r="G95" s="24"/>
      <c r="H95" s="24"/>
      <c r="I95" s="24"/>
      <c r="J95" s="24"/>
    </row>
    <row r="96" spans="1:11" ht="39.950000000000003" customHeight="1" x14ac:dyDescent="0.25">
      <c r="A96" s="73" t="s">
        <v>14</v>
      </c>
      <c r="B96" s="15" t="s">
        <v>15</v>
      </c>
      <c r="C96" s="2">
        <v>76</v>
      </c>
      <c r="D96" s="6" t="s">
        <v>43</v>
      </c>
      <c r="E96" s="10" t="s">
        <v>17</v>
      </c>
      <c r="F96" s="59">
        <v>29</v>
      </c>
      <c r="G96" s="18">
        <v>5.6</v>
      </c>
      <c r="H96" s="18">
        <v>10.6</v>
      </c>
      <c r="I96" s="18">
        <v>8.6999999999999993</v>
      </c>
      <c r="J96" s="18">
        <v>148.4</v>
      </c>
    </row>
    <row r="97" spans="1:11" ht="39.950000000000003" customHeight="1" x14ac:dyDescent="0.25">
      <c r="A97" s="74"/>
      <c r="B97" s="15" t="s">
        <v>18</v>
      </c>
      <c r="C97" s="5">
        <v>259</v>
      </c>
      <c r="D97" s="6" t="s">
        <v>44</v>
      </c>
      <c r="E97" s="16">
        <v>100</v>
      </c>
      <c r="F97" s="60">
        <v>70</v>
      </c>
      <c r="G97" s="29">
        <v>11.8</v>
      </c>
      <c r="H97" s="16">
        <v>12.6</v>
      </c>
      <c r="I97" s="16">
        <v>29.8</v>
      </c>
      <c r="J97" s="16">
        <v>245.3</v>
      </c>
    </row>
    <row r="98" spans="1:11" ht="39.950000000000003" customHeight="1" x14ac:dyDescent="0.25">
      <c r="A98" s="74"/>
      <c r="B98" s="15" t="s">
        <v>56</v>
      </c>
      <c r="C98" s="2" t="s">
        <v>13</v>
      </c>
      <c r="D98" s="9" t="s">
        <v>70</v>
      </c>
      <c r="E98" s="26">
        <v>20</v>
      </c>
      <c r="F98" s="60">
        <v>5</v>
      </c>
      <c r="G98" s="28">
        <v>0.2</v>
      </c>
      <c r="H98" s="26">
        <v>0</v>
      </c>
      <c r="I98" s="26">
        <v>0.3</v>
      </c>
      <c r="J98" s="33">
        <v>2.6</v>
      </c>
    </row>
    <row r="99" spans="1:11" ht="39.950000000000003" customHeight="1" x14ac:dyDescent="0.25">
      <c r="A99" s="74"/>
      <c r="B99" s="15" t="s">
        <v>20</v>
      </c>
      <c r="C99" s="5">
        <v>331</v>
      </c>
      <c r="D99" s="9" t="s">
        <v>21</v>
      </c>
      <c r="E99" s="18">
        <v>180</v>
      </c>
      <c r="F99" s="59">
        <v>20</v>
      </c>
      <c r="G99" s="29">
        <v>6.7</v>
      </c>
      <c r="H99" s="16">
        <v>5.8</v>
      </c>
      <c r="I99" s="16">
        <v>43.2</v>
      </c>
      <c r="J99" s="16">
        <v>251.5</v>
      </c>
    </row>
    <row r="100" spans="1:11" ht="39.950000000000003" customHeight="1" x14ac:dyDescent="0.25">
      <c r="A100" s="74"/>
      <c r="B100" s="15" t="s">
        <v>22</v>
      </c>
      <c r="C100" s="16">
        <v>436</v>
      </c>
      <c r="D100" s="17" t="s">
        <v>36</v>
      </c>
      <c r="E100" s="18">
        <v>200</v>
      </c>
      <c r="F100" s="59">
        <v>12</v>
      </c>
      <c r="G100" s="29">
        <v>0.2</v>
      </c>
      <c r="H100" s="16">
        <v>0</v>
      </c>
      <c r="I100" s="16">
        <v>25.7</v>
      </c>
      <c r="J100" s="30">
        <v>104</v>
      </c>
    </row>
    <row r="101" spans="1:11" ht="39.950000000000003" customHeight="1" x14ac:dyDescent="0.25">
      <c r="A101" s="75"/>
      <c r="B101" s="15" t="s">
        <v>24</v>
      </c>
      <c r="C101" s="2" t="s">
        <v>13</v>
      </c>
      <c r="D101" s="12" t="s">
        <v>25</v>
      </c>
      <c r="E101" s="14">
        <v>50</v>
      </c>
      <c r="F101" s="60">
        <v>4</v>
      </c>
      <c r="G101" s="27">
        <v>3.25</v>
      </c>
      <c r="H101" s="30">
        <v>0.62</v>
      </c>
      <c r="I101" s="30">
        <v>19.75</v>
      </c>
      <c r="J101" s="14">
        <v>97.8</v>
      </c>
    </row>
    <row r="102" spans="1:11" ht="39.950000000000003" customHeight="1" x14ac:dyDescent="0.25">
      <c r="A102" s="45"/>
      <c r="B102" s="45"/>
      <c r="C102" s="91"/>
      <c r="D102" s="91"/>
      <c r="E102" s="91"/>
      <c r="F102" s="61">
        <f>SUM(F96:F101)</f>
        <v>140</v>
      </c>
      <c r="G102" s="48"/>
      <c r="H102" s="48"/>
      <c r="I102" s="48"/>
      <c r="J102" s="48"/>
    </row>
    <row r="103" spans="1:11" ht="39.950000000000003" customHeight="1" x14ac:dyDescent="0.25">
      <c r="A103" s="45"/>
      <c r="B103" s="45"/>
      <c r="C103" s="92"/>
      <c r="D103" s="92"/>
      <c r="E103" s="92"/>
      <c r="F103" s="61">
        <f>F102+F95</f>
        <v>169</v>
      </c>
      <c r="G103" s="49"/>
      <c r="H103" s="49"/>
      <c r="I103" s="49"/>
      <c r="J103" s="49"/>
    </row>
    <row r="104" spans="1:11" ht="39.950000000000003" customHeight="1" x14ac:dyDescent="0.25">
      <c r="A104" s="2" t="s">
        <v>0</v>
      </c>
      <c r="B104" s="93"/>
      <c r="C104" s="93"/>
      <c r="D104" s="93"/>
      <c r="E104" s="2" t="s">
        <v>1</v>
      </c>
      <c r="F104" s="34"/>
      <c r="G104" s="79" t="s">
        <v>69</v>
      </c>
      <c r="H104" s="80"/>
      <c r="I104" s="81"/>
      <c r="J104" s="18" t="s">
        <v>95</v>
      </c>
    </row>
    <row r="105" spans="1:11" ht="39.950000000000003" customHeight="1" x14ac:dyDescent="0.25">
      <c r="A105" s="73" t="s">
        <v>2</v>
      </c>
      <c r="B105" s="76" t="s">
        <v>3</v>
      </c>
      <c r="C105" s="70" t="s">
        <v>4</v>
      </c>
      <c r="D105" s="70" t="s">
        <v>5</v>
      </c>
      <c r="E105" s="70" t="s">
        <v>6</v>
      </c>
      <c r="F105" s="77" t="s">
        <v>7</v>
      </c>
      <c r="G105" s="72" t="s">
        <v>9</v>
      </c>
      <c r="H105" s="72"/>
      <c r="I105" s="72"/>
      <c r="J105" s="70" t="s">
        <v>8</v>
      </c>
    </row>
    <row r="106" spans="1:11" ht="39.950000000000003" customHeight="1" x14ac:dyDescent="0.25">
      <c r="A106" s="75"/>
      <c r="B106" s="76"/>
      <c r="C106" s="71"/>
      <c r="D106" s="71"/>
      <c r="E106" s="71"/>
      <c r="F106" s="78"/>
      <c r="G106" s="44" t="s">
        <v>10</v>
      </c>
      <c r="H106" s="44" t="s">
        <v>11</v>
      </c>
      <c r="I106" s="44" t="s">
        <v>12</v>
      </c>
      <c r="J106" s="71"/>
    </row>
    <row r="107" spans="1:11" s="4" customFormat="1" ht="39.950000000000003" customHeight="1" x14ac:dyDescent="0.2">
      <c r="A107" s="73" t="s">
        <v>76</v>
      </c>
      <c r="B107" s="54" t="s">
        <v>77</v>
      </c>
      <c r="C107" s="18" t="s">
        <v>81</v>
      </c>
      <c r="D107" s="17" t="s">
        <v>86</v>
      </c>
      <c r="E107" s="18" t="s">
        <v>79</v>
      </c>
      <c r="F107" s="68">
        <v>18</v>
      </c>
      <c r="G107" s="27">
        <v>12.8</v>
      </c>
      <c r="H107" s="27">
        <v>17.12</v>
      </c>
      <c r="I107" s="27">
        <v>35.5</v>
      </c>
      <c r="J107" s="27">
        <v>313.75</v>
      </c>
      <c r="K107" s="3"/>
    </row>
    <row r="108" spans="1:11" s="4" customFormat="1" ht="39.950000000000003" customHeight="1" x14ac:dyDescent="0.2">
      <c r="A108" s="74"/>
      <c r="B108" s="55" t="s">
        <v>22</v>
      </c>
      <c r="C108" s="16">
        <v>430</v>
      </c>
      <c r="D108" s="17" t="s">
        <v>74</v>
      </c>
      <c r="E108" s="16">
        <v>200</v>
      </c>
      <c r="F108" s="56">
        <v>6</v>
      </c>
      <c r="G108" s="29">
        <v>0</v>
      </c>
      <c r="H108" s="16">
        <v>0</v>
      </c>
      <c r="I108" s="16">
        <v>15</v>
      </c>
      <c r="J108" s="16">
        <v>60</v>
      </c>
      <c r="K108" s="3"/>
    </row>
    <row r="109" spans="1:11" s="53" customFormat="1" ht="39.950000000000003" customHeight="1" x14ac:dyDescent="0.25">
      <c r="A109" s="75"/>
      <c r="B109" s="54" t="s">
        <v>24</v>
      </c>
      <c r="C109" s="18" t="s">
        <v>13</v>
      </c>
      <c r="D109" s="25" t="s">
        <v>80</v>
      </c>
      <c r="E109" s="26">
        <v>70</v>
      </c>
      <c r="F109" s="57">
        <v>5</v>
      </c>
      <c r="G109" s="28">
        <v>5.6</v>
      </c>
      <c r="H109" s="26">
        <v>2.4300000000000002</v>
      </c>
      <c r="I109" s="26">
        <v>37.1</v>
      </c>
      <c r="J109" s="26">
        <v>196</v>
      </c>
      <c r="K109" s="52"/>
    </row>
    <row r="110" spans="1:11" ht="39.950000000000003" customHeight="1" x14ac:dyDescent="0.25">
      <c r="A110" s="45"/>
      <c r="B110" s="45"/>
      <c r="C110" s="35"/>
      <c r="D110" s="36"/>
      <c r="E110" s="24"/>
      <c r="F110" s="8">
        <f>SUM(F107:F109)</f>
        <v>29</v>
      </c>
      <c r="G110" s="24"/>
      <c r="H110" s="24"/>
      <c r="I110" s="24"/>
      <c r="J110" s="24"/>
    </row>
    <row r="111" spans="1:11" ht="39.950000000000003" customHeight="1" x14ac:dyDescent="0.25">
      <c r="A111" s="73" t="s">
        <v>14</v>
      </c>
      <c r="B111" s="15" t="s">
        <v>15</v>
      </c>
      <c r="C111" s="18">
        <v>88</v>
      </c>
      <c r="D111" s="17" t="s">
        <v>45</v>
      </c>
      <c r="E111" s="10" t="s">
        <v>17</v>
      </c>
      <c r="F111" s="59">
        <v>26</v>
      </c>
      <c r="G111" s="18">
        <v>3.4</v>
      </c>
      <c r="H111" s="18">
        <v>10.4</v>
      </c>
      <c r="I111" s="18">
        <v>9.1999999999999993</v>
      </c>
      <c r="J111" s="18">
        <v>116.9</v>
      </c>
    </row>
    <row r="112" spans="1:11" ht="39.950000000000003" customHeight="1" x14ac:dyDescent="0.25">
      <c r="A112" s="74"/>
      <c r="B112" s="15" t="s">
        <v>18</v>
      </c>
      <c r="C112" s="5" t="s">
        <v>46</v>
      </c>
      <c r="D112" s="9" t="s">
        <v>47</v>
      </c>
      <c r="E112" s="18">
        <v>120</v>
      </c>
      <c r="F112" s="60">
        <v>71</v>
      </c>
      <c r="G112" s="29">
        <v>15.2</v>
      </c>
      <c r="H112" s="16">
        <v>7.4</v>
      </c>
      <c r="I112" s="16">
        <v>6.7</v>
      </c>
      <c r="J112" s="16">
        <v>144.80000000000001</v>
      </c>
    </row>
    <row r="113" spans="1:11" ht="39.950000000000003" customHeight="1" x14ac:dyDescent="0.25">
      <c r="A113" s="74"/>
      <c r="B113" s="15" t="s">
        <v>56</v>
      </c>
      <c r="C113" s="5">
        <v>56</v>
      </c>
      <c r="D113" s="25" t="s">
        <v>59</v>
      </c>
      <c r="E113" s="26">
        <v>20</v>
      </c>
      <c r="F113" s="60">
        <v>5</v>
      </c>
      <c r="G113" s="28">
        <v>0.8</v>
      </c>
      <c r="H113" s="26">
        <v>1.6</v>
      </c>
      <c r="I113" s="26">
        <v>2</v>
      </c>
      <c r="J113" s="33">
        <v>26</v>
      </c>
    </row>
    <row r="114" spans="1:11" ht="39.950000000000003" customHeight="1" x14ac:dyDescent="0.25">
      <c r="A114" s="74"/>
      <c r="B114" s="15" t="s">
        <v>20</v>
      </c>
      <c r="C114" s="5">
        <v>325</v>
      </c>
      <c r="D114" s="6" t="s">
        <v>30</v>
      </c>
      <c r="E114" s="16">
        <v>180</v>
      </c>
      <c r="F114" s="59">
        <v>22</v>
      </c>
      <c r="G114" s="29">
        <v>5.5</v>
      </c>
      <c r="H114" s="16">
        <v>8.6</v>
      </c>
      <c r="I114" s="16">
        <v>58.2</v>
      </c>
      <c r="J114" s="16">
        <v>307.60000000000002</v>
      </c>
    </row>
    <row r="115" spans="1:11" ht="39.950000000000003" customHeight="1" x14ac:dyDescent="0.25">
      <c r="A115" s="74"/>
      <c r="B115" s="15" t="s">
        <v>22</v>
      </c>
      <c r="C115" s="5">
        <v>408</v>
      </c>
      <c r="D115" s="6" t="s">
        <v>48</v>
      </c>
      <c r="E115" s="16">
        <v>200</v>
      </c>
      <c r="F115" s="59">
        <v>12</v>
      </c>
      <c r="G115" s="40">
        <v>0.6</v>
      </c>
      <c r="H115" s="18">
        <v>0.5</v>
      </c>
      <c r="I115" s="16">
        <v>32.9</v>
      </c>
      <c r="J115" s="16">
        <v>163</v>
      </c>
    </row>
    <row r="116" spans="1:11" ht="39.950000000000003" customHeight="1" x14ac:dyDescent="0.25">
      <c r="A116" s="75"/>
      <c r="B116" s="15" t="s">
        <v>24</v>
      </c>
      <c r="C116" s="2" t="s">
        <v>13</v>
      </c>
      <c r="D116" s="12" t="s">
        <v>25</v>
      </c>
      <c r="E116" s="13">
        <v>40</v>
      </c>
      <c r="F116" s="60">
        <v>4</v>
      </c>
      <c r="G116" s="47">
        <v>2.6</v>
      </c>
      <c r="H116" s="13">
        <v>0.5</v>
      </c>
      <c r="I116" s="13">
        <v>15.8</v>
      </c>
      <c r="J116" s="13">
        <v>78.239999999999995</v>
      </c>
    </row>
    <row r="117" spans="1:11" ht="39.950000000000003" customHeight="1" x14ac:dyDescent="0.25">
      <c r="A117" s="45"/>
      <c r="B117" s="45"/>
      <c r="C117" s="91"/>
      <c r="D117" s="91"/>
      <c r="E117" s="91"/>
      <c r="F117" s="61">
        <f>SUM(F111:F116)</f>
        <v>140</v>
      </c>
      <c r="G117" s="48"/>
      <c r="H117" s="48"/>
      <c r="I117" s="48"/>
      <c r="J117" s="48"/>
    </row>
    <row r="118" spans="1:11" ht="39.950000000000003" customHeight="1" x14ac:dyDescent="0.25">
      <c r="A118" s="45"/>
      <c r="B118" s="45"/>
      <c r="C118" s="92"/>
      <c r="D118" s="92"/>
      <c r="E118" s="92"/>
      <c r="F118" s="61">
        <f>F117+F110</f>
        <v>169</v>
      </c>
      <c r="G118" s="49"/>
      <c r="H118" s="49"/>
      <c r="I118" s="49"/>
      <c r="J118" s="49"/>
    </row>
    <row r="119" spans="1:11" ht="39.950000000000003" customHeight="1" x14ac:dyDescent="0.25">
      <c r="A119" s="2" t="s">
        <v>0</v>
      </c>
      <c r="B119" s="93"/>
      <c r="C119" s="93"/>
      <c r="D119" s="93"/>
      <c r="E119" s="2" t="s">
        <v>1</v>
      </c>
      <c r="F119" s="34"/>
      <c r="G119" s="79" t="s">
        <v>71</v>
      </c>
      <c r="H119" s="80"/>
      <c r="I119" s="81"/>
      <c r="J119" s="18" t="s">
        <v>87</v>
      </c>
    </row>
    <row r="120" spans="1:11" ht="39.950000000000003" customHeight="1" x14ac:dyDescent="0.25">
      <c r="A120" s="73" t="s">
        <v>2</v>
      </c>
      <c r="B120" s="76" t="s">
        <v>3</v>
      </c>
      <c r="C120" s="70" t="s">
        <v>4</v>
      </c>
      <c r="D120" s="70" t="s">
        <v>5</v>
      </c>
      <c r="E120" s="70" t="s">
        <v>6</v>
      </c>
      <c r="F120" s="77" t="s">
        <v>7</v>
      </c>
      <c r="G120" s="72" t="s">
        <v>9</v>
      </c>
      <c r="H120" s="72"/>
      <c r="I120" s="72"/>
      <c r="J120" s="70" t="s">
        <v>8</v>
      </c>
    </row>
    <row r="121" spans="1:11" ht="39.950000000000003" customHeight="1" x14ac:dyDescent="0.25">
      <c r="A121" s="75"/>
      <c r="B121" s="76"/>
      <c r="C121" s="71"/>
      <c r="D121" s="71"/>
      <c r="E121" s="71"/>
      <c r="F121" s="78"/>
      <c r="G121" s="44" t="s">
        <v>10</v>
      </c>
      <c r="H121" s="44" t="s">
        <v>11</v>
      </c>
      <c r="I121" s="44" t="s">
        <v>12</v>
      </c>
      <c r="J121" s="71"/>
    </row>
    <row r="122" spans="1:11" s="4" customFormat="1" ht="39.950000000000003" customHeight="1" x14ac:dyDescent="0.2">
      <c r="A122" s="73" t="s">
        <v>76</v>
      </c>
      <c r="B122" s="54" t="s">
        <v>77</v>
      </c>
      <c r="C122" s="18" t="s">
        <v>81</v>
      </c>
      <c r="D122" s="17" t="s">
        <v>83</v>
      </c>
      <c r="E122" s="18" t="s">
        <v>79</v>
      </c>
      <c r="F122" s="68">
        <v>16</v>
      </c>
      <c r="G122" s="27">
        <v>12.9</v>
      </c>
      <c r="H122" s="27">
        <v>17.5</v>
      </c>
      <c r="I122" s="27">
        <v>27.75</v>
      </c>
      <c r="J122" s="27">
        <v>329</v>
      </c>
      <c r="K122" s="3"/>
    </row>
    <row r="123" spans="1:11" s="4" customFormat="1" ht="39.950000000000003" customHeight="1" x14ac:dyDescent="0.2">
      <c r="A123" s="74"/>
      <c r="B123" s="55" t="s">
        <v>22</v>
      </c>
      <c r="C123" s="16">
        <v>432</v>
      </c>
      <c r="D123" s="19" t="s">
        <v>84</v>
      </c>
      <c r="E123" s="16">
        <v>200</v>
      </c>
      <c r="F123" s="56">
        <v>8</v>
      </c>
      <c r="G123" s="29">
        <v>1.5</v>
      </c>
      <c r="H123" s="16">
        <v>1.3</v>
      </c>
      <c r="I123" s="16">
        <v>22.3</v>
      </c>
      <c r="J123" s="18">
        <v>107</v>
      </c>
      <c r="K123" s="3"/>
    </row>
    <row r="124" spans="1:11" s="53" customFormat="1" ht="39.950000000000003" customHeight="1" x14ac:dyDescent="0.25">
      <c r="A124" s="75"/>
      <c r="B124" s="54" t="s">
        <v>24</v>
      </c>
      <c r="C124" s="18" t="s">
        <v>13</v>
      </c>
      <c r="D124" s="25" t="s">
        <v>80</v>
      </c>
      <c r="E124" s="26">
        <v>70</v>
      </c>
      <c r="F124" s="57">
        <v>5</v>
      </c>
      <c r="G124" s="28">
        <v>5.6</v>
      </c>
      <c r="H124" s="26">
        <v>2.4300000000000002</v>
      </c>
      <c r="I124" s="26">
        <v>37.1</v>
      </c>
      <c r="J124" s="26">
        <v>196</v>
      </c>
      <c r="K124" s="52"/>
    </row>
    <row r="125" spans="1:11" ht="39.950000000000003" customHeight="1" x14ac:dyDescent="0.25">
      <c r="A125" s="45"/>
      <c r="B125" s="45"/>
      <c r="C125" s="35"/>
      <c r="D125" s="36"/>
      <c r="E125" s="24"/>
      <c r="F125" s="8">
        <f>SUM(F122:F124)</f>
        <v>29</v>
      </c>
      <c r="G125" s="24"/>
      <c r="H125" s="24"/>
      <c r="I125" s="24"/>
      <c r="J125" s="24"/>
    </row>
    <row r="126" spans="1:11" ht="39.950000000000003" customHeight="1" x14ac:dyDescent="0.25">
      <c r="A126" s="97" t="s">
        <v>14</v>
      </c>
      <c r="B126" s="41" t="s">
        <v>15</v>
      </c>
      <c r="C126" s="2">
        <v>91</v>
      </c>
      <c r="D126" s="6" t="s">
        <v>49</v>
      </c>
      <c r="E126" s="10" t="s">
        <v>17</v>
      </c>
      <c r="F126" s="59">
        <v>26</v>
      </c>
      <c r="G126" s="18">
        <v>5.3</v>
      </c>
      <c r="H126" s="18">
        <v>7.2</v>
      </c>
      <c r="I126" s="18">
        <v>21.4</v>
      </c>
      <c r="J126" s="18">
        <v>167</v>
      </c>
    </row>
    <row r="127" spans="1:11" ht="39.950000000000003" customHeight="1" x14ac:dyDescent="0.25">
      <c r="A127" s="98"/>
      <c r="B127" s="15" t="s">
        <v>56</v>
      </c>
      <c r="C127" s="18" t="s">
        <v>13</v>
      </c>
      <c r="D127" s="9" t="s">
        <v>62</v>
      </c>
      <c r="E127" s="14">
        <v>250</v>
      </c>
      <c r="F127" s="59">
        <v>5</v>
      </c>
      <c r="G127" s="28">
        <v>0.6</v>
      </c>
      <c r="H127" s="26">
        <v>0.1</v>
      </c>
      <c r="I127" s="26">
        <v>1.4</v>
      </c>
      <c r="J127" s="33">
        <v>10</v>
      </c>
    </row>
    <row r="128" spans="1:11" ht="39.950000000000003" customHeight="1" x14ac:dyDescent="0.25">
      <c r="A128" s="98"/>
      <c r="B128" s="41" t="s">
        <v>18</v>
      </c>
      <c r="C128" s="16">
        <v>309</v>
      </c>
      <c r="D128" s="19" t="s">
        <v>50</v>
      </c>
      <c r="E128" s="10">
        <v>200</v>
      </c>
      <c r="F128" s="59">
        <v>93</v>
      </c>
      <c r="G128" s="29">
        <v>18.600000000000001</v>
      </c>
      <c r="H128" s="16">
        <v>21.4</v>
      </c>
      <c r="I128" s="16">
        <v>28.4</v>
      </c>
      <c r="J128" s="16">
        <v>396.3</v>
      </c>
    </row>
    <row r="129" spans="1:11" s="7" customFormat="1" ht="39.950000000000003" customHeight="1" x14ac:dyDescent="0.25">
      <c r="A129" s="98"/>
      <c r="B129" s="41" t="s">
        <v>22</v>
      </c>
      <c r="C129" s="5">
        <v>402</v>
      </c>
      <c r="D129" s="17" t="s">
        <v>73</v>
      </c>
      <c r="E129" s="14">
        <v>60</v>
      </c>
      <c r="F129" s="59">
        <v>12</v>
      </c>
      <c r="G129" s="29">
        <v>0.6</v>
      </c>
      <c r="H129" s="18">
        <v>0.1</v>
      </c>
      <c r="I129" s="16">
        <v>45.7</v>
      </c>
      <c r="J129" s="16">
        <v>176</v>
      </c>
    </row>
    <row r="130" spans="1:11" s="7" customFormat="1" ht="39.950000000000003" customHeight="1" x14ac:dyDescent="0.25">
      <c r="A130" s="99"/>
      <c r="B130" s="15" t="s">
        <v>24</v>
      </c>
      <c r="C130" s="2" t="s">
        <v>13</v>
      </c>
      <c r="D130" s="12" t="s">
        <v>25</v>
      </c>
      <c r="E130" s="5">
        <v>50</v>
      </c>
      <c r="F130" s="60">
        <v>4</v>
      </c>
      <c r="G130" s="27">
        <v>3.25</v>
      </c>
      <c r="H130" s="30">
        <v>0.62</v>
      </c>
      <c r="I130" s="30">
        <v>19.75</v>
      </c>
      <c r="J130" s="16">
        <v>97.8</v>
      </c>
    </row>
    <row r="131" spans="1:11" ht="39.950000000000003" customHeight="1" x14ac:dyDescent="0.25">
      <c r="A131" s="45"/>
      <c r="B131" s="45"/>
      <c r="C131" s="91"/>
      <c r="D131" s="91"/>
      <c r="E131" s="91"/>
      <c r="F131" s="61">
        <f>SUM(F126:F130)</f>
        <v>140</v>
      </c>
      <c r="G131" s="48"/>
      <c r="H131" s="48"/>
      <c r="I131" s="48"/>
      <c r="J131" s="48"/>
    </row>
    <row r="132" spans="1:11" ht="39.950000000000003" customHeight="1" x14ac:dyDescent="0.25">
      <c r="A132" s="45"/>
      <c r="B132" s="45"/>
      <c r="C132" s="92"/>
      <c r="D132" s="92"/>
      <c r="E132" s="92"/>
      <c r="F132" s="61">
        <f>F131+F125</f>
        <v>169</v>
      </c>
      <c r="G132" s="49"/>
      <c r="H132" s="49"/>
      <c r="I132" s="49"/>
      <c r="J132" s="49"/>
    </row>
    <row r="133" spans="1:11" ht="39.950000000000003" customHeight="1" x14ac:dyDescent="0.25">
      <c r="A133" s="2" t="s">
        <v>0</v>
      </c>
      <c r="B133" s="93"/>
      <c r="C133" s="93"/>
      <c r="D133" s="93"/>
      <c r="E133" s="2" t="s">
        <v>1</v>
      </c>
      <c r="F133" s="34"/>
      <c r="G133" s="79" t="s">
        <v>72</v>
      </c>
      <c r="H133" s="80"/>
      <c r="I133" s="81"/>
      <c r="J133" s="18" t="s">
        <v>90</v>
      </c>
    </row>
    <row r="134" spans="1:11" ht="39.950000000000003" customHeight="1" x14ac:dyDescent="0.25">
      <c r="A134" s="73" t="s">
        <v>2</v>
      </c>
      <c r="B134" s="76" t="s">
        <v>3</v>
      </c>
      <c r="C134" s="70" t="s">
        <v>4</v>
      </c>
      <c r="D134" s="70" t="s">
        <v>5</v>
      </c>
      <c r="E134" s="70" t="s">
        <v>6</v>
      </c>
      <c r="F134" s="77" t="s">
        <v>7</v>
      </c>
      <c r="G134" s="72" t="s">
        <v>9</v>
      </c>
      <c r="H134" s="72"/>
      <c r="I134" s="72"/>
      <c r="J134" s="70" t="s">
        <v>8</v>
      </c>
    </row>
    <row r="135" spans="1:11" ht="39.950000000000003" customHeight="1" x14ac:dyDescent="0.25">
      <c r="A135" s="75"/>
      <c r="B135" s="76"/>
      <c r="C135" s="71"/>
      <c r="D135" s="71"/>
      <c r="E135" s="71"/>
      <c r="F135" s="78"/>
      <c r="G135" s="44" t="s">
        <v>10</v>
      </c>
      <c r="H135" s="44" t="s">
        <v>11</v>
      </c>
      <c r="I135" s="44" t="s">
        <v>12</v>
      </c>
      <c r="J135" s="71"/>
    </row>
    <row r="136" spans="1:11" s="4" customFormat="1" ht="39.950000000000003" customHeight="1" x14ac:dyDescent="0.2">
      <c r="A136" s="73" t="s">
        <v>76</v>
      </c>
      <c r="B136" s="54" t="s">
        <v>77</v>
      </c>
      <c r="C136" s="18" t="s">
        <v>81</v>
      </c>
      <c r="D136" s="17" t="s">
        <v>88</v>
      </c>
      <c r="E136" s="18" t="s">
        <v>79</v>
      </c>
      <c r="F136" s="68">
        <v>18</v>
      </c>
      <c r="G136" s="27">
        <v>13.4</v>
      </c>
      <c r="H136" s="27">
        <v>17.8</v>
      </c>
      <c r="I136" s="27">
        <v>33.75</v>
      </c>
      <c r="J136" s="27">
        <v>311.62</v>
      </c>
      <c r="K136" s="3"/>
    </row>
    <row r="137" spans="1:11" s="4" customFormat="1" ht="39.950000000000003" customHeight="1" x14ac:dyDescent="0.2">
      <c r="A137" s="74"/>
      <c r="B137" s="55" t="s">
        <v>22</v>
      </c>
      <c r="C137" s="16">
        <v>430</v>
      </c>
      <c r="D137" s="17" t="s">
        <v>74</v>
      </c>
      <c r="E137" s="16">
        <v>200</v>
      </c>
      <c r="F137" s="56">
        <v>6</v>
      </c>
      <c r="G137" s="29">
        <v>0</v>
      </c>
      <c r="H137" s="16">
        <v>0</v>
      </c>
      <c r="I137" s="16">
        <v>15</v>
      </c>
      <c r="J137" s="16">
        <v>60</v>
      </c>
      <c r="K137" s="3"/>
    </row>
    <row r="138" spans="1:11" s="53" customFormat="1" ht="39.950000000000003" customHeight="1" x14ac:dyDescent="0.25">
      <c r="A138" s="75"/>
      <c r="B138" s="54" t="s">
        <v>24</v>
      </c>
      <c r="C138" s="18" t="s">
        <v>13</v>
      </c>
      <c r="D138" s="25" t="s">
        <v>80</v>
      </c>
      <c r="E138" s="26">
        <v>70</v>
      </c>
      <c r="F138" s="57">
        <v>5</v>
      </c>
      <c r="G138" s="28">
        <v>5.6</v>
      </c>
      <c r="H138" s="26">
        <v>2.4300000000000002</v>
      </c>
      <c r="I138" s="26">
        <v>37.1</v>
      </c>
      <c r="J138" s="26">
        <v>196</v>
      </c>
      <c r="K138" s="52"/>
    </row>
    <row r="139" spans="1:11" ht="39.950000000000003" customHeight="1" x14ac:dyDescent="0.25">
      <c r="A139" s="45"/>
      <c r="B139" s="45"/>
      <c r="C139" s="35"/>
      <c r="D139" s="36"/>
      <c r="E139" s="24"/>
      <c r="F139" s="8">
        <f>SUM(F136:F138)</f>
        <v>29</v>
      </c>
      <c r="G139" s="24"/>
      <c r="H139" s="24"/>
      <c r="I139" s="24"/>
      <c r="J139" s="24"/>
    </row>
    <row r="140" spans="1:11" ht="39.950000000000003" customHeight="1" x14ac:dyDescent="0.25">
      <c r="A140" s="73" t="s">
        <v>14</v>
      </c>
      <c r="B140" s="15" t="s">
        <v>15</v>
      </c>
      <c r="C140" s="2" t="s">
        <v>32</v>
      </c>
      <c r="D140" s="9" t="s">
        <v>51</v>
      </c>
      <c r="E140" s="10" t="s">
        <v>34</v>
      </c>
      <c r="F140" s="59">
        <v>26</v>
      </c>
      <c r="G140" s="18">
        <v>8.9</v>
      </c>
      <c r="H140" s="18">
        <v>6.2</v>
      </c>
      <c r="I140" s="18">
        <v>22.8</v>
      </c>
      <c r="J140" s="18">
        <v>199.6</v>
      </c>
    </row>
    <row r="141" spans="1:11" ht="39.950000000000003" customHeight="1" x14ac:dyDescent="0.25">
      <c r="A141" s="74"/>
      <c r="B141" s="15" t="s">
        <v>56</v>
      </c>
      <c r="C141" s="18" t="s">
        <v>13</v>
      </c>
      <c r="D141" s="25" t="s">
        <v>54</v>
      </c>
      <c r="E141" s="26">
        <v>20</v>
      </c>
      <c r="F141" s="60">
        <v>5</v>
      </c>
      <c r="G141" s="28">
        <v>0.2</v>
      </c>
      <c r="H141" s="26">
        <v>0</v>
      </c>
      <c r="I141" s="26">
        <v>0.3</v>
      </c>
      <c r="J141" s="33">
        <v>2.6</v>
      </c>
    </row>
    <row r="142" spans="1:11" ht="39.950000000000003" customHeight="1" x14ac:dyDescent="0.25">
      <c r="A142" s="74"/>
      <c r="B142" s="41" t="s">
        <v>18</v>
      </c>
      <c r="C142" s="16">
        <v>306</v>
      </c>
      <c r="D142" s="17" t="s">
        <v>53</v>
      </c>
      <c r="E142" s="16">
        <v>280</v>
      </c>
      <c r="F142" s="60">
        <v>93</v>
      </c>
      <c r="G142" s="29">
        <v>18.100000000000001</v>
      </c>
      <c r="H142" s="30">
        <v>21.2</v>
      </c>
      <c r="I142" s="16">
        <v>51.8</v>
      </c>
      <c r="J142" s="16">
        <v>471</v>
      </c>
    </row>
    <row r="143" spans="1:11" ht="39.950000000000003" customHeight="1" x14ac:dyDescent="0.25">
      <c r="A143" s="74"/>
      <c r="B143" s="15" t="s">
        <v>22</v>
      </c>
      <c r="C143" s="16">
        <v>436</v>
      </c>
      <c r="D143" s="17" t="s">
        <v>52</v>
      </c>
      <c r="E143" s="18">
        <v>200</v>
      </c>
      <c r="F143" s="59">
        <v>12</v>
      </c>
      <c r="G143" s="29">
        <v>0.1</v>
      </c>
      <c r="H143" s="16">
        <v>0</v>
      </c>
      <c r="I143" s="16">
        <v>24.3</v>
      </c>
      <c r="J143" s="30">
        <v>97.5</v>
      </c>
    </row>
    <row r="144" spans="1:11" ht="39.950000000000003" customHeight="1" x14ac:dyDescent="0.25">
      <c r="A144" s="75"/>
      <c r="B144" s="15" t="s">
        <v>24</v>
      </c>
      <c r="C144" s="2" t="s">
        <v>13</v>
      </c>
      <c r="D144" s="12" t="s">
        <v>25</v>
      </c>
      <c r="E144" s="13">
        <v>40</v>
      </c>
      <c r="F144" s="60">
        <v>4</v>
      </c>
      <c r="G144" s="47">
        <v>2.6</v>
      </c>
      <c r="H144" s="13">
        <v>0.5</v>
      </c>
      <c r="I144" s="13">
        <v>15.8</v>
      </c>
      <c r="J144" s="46">
        <v>78.239999999999995</v>
      </c>
    </row>
    <row r="145" spans="1:10" ht="39.950000000000003" customHeight="1" x14ac:dyDescent="0.25">
      <c r="A145" s="45"/>
      <c r="B145" s="45"/>
      <c r="C145" s="91"/>
      <c r="D145" s="91"/>
      <c r="E145" s="91"/>
      <c r="F145" s="61">
        <f>SUM(F140:F144)</f>
        <v>140</v>
      </c>
      <c r="G145" s="48"/>
      <c r="H145" s="48"/>
      <c r="I145" s="48"/>
      <c r="J145" s="48"/>
    </row>
    <row r="146" spans="1:10" ht="39.950000000000003" customHeight="1" x14ac:dyDescent="0.25">
      <c r="A146" s="45"/>
      <c r="B146" s="45"/>
      <c r="C146" s="92"/>
      <c r="D146" s="92"/>
      <c r="E146" s="92"/>
      <c r="F146" s="61">
        <f>F145+F139</f>
        <v>169</v>
      </c>
      <c r="G146" s="49"/>
      <c r="H146" s="49"/>
      <c r="I146" s="49"/>
      <c r="J146" s="49"/>
    </row>
    <row r="148" spans="1:10" ht="15.75" x14ac:dyDescent="0.25"/>
    <row r="150" spans="1:10" s="22" customFormat="1" ht="15.75" x14ac:dyDescent="0.25">
      <c r="C150" s="20"/>
      <c r="D150" s="21"/>
      <c r="E150" s="21"/>
      <c r="F150" s="51"/>
      <c r="G150" s="21"/>
      <c r="H150" s="21"/>
      <c r="I150" s="21"/>
      <c r="J150" s="21"/>
    </row>
    <row r="151" spans="1:10" s="23" customFormat="1" ht="15.75" x14ac:dyDescent="0.25">
      <c r="C151" s="20"/>
      <c r="D151" s="21"/>
      <c r="E151" s="21"/>
      <c r="F151" s="51"/>
      <c r="G151" s="21"/>
      <c r="H151" s="21"/>
      <c r="I151" s="21"/>
      <c r="J151" s="21"/>
    </row>
    <row r="152" spans="1:10" s="22" customFormat="1" ht="15.75" x14ac:dyDescent="0.25">
      <c r="C152" s="20"/>
      <c r="D152" s="21"/>
      <c r="E152" s="21"/>
      <c r="F152" s="51"/>
      <c r="G152" s="21"/>
      <c r="H152" s="21"/>
      <c r="I152" s="21"/>
      <c r="J152" s="21"/>
    </row>
    <row r="153" spans="1:10" s="23" customFormat="1" ht="15.75" x14ac:dyDescent="0.25">
      <c r="C153" s="20"/>
      <c r="D153" s="21"/>
      <c r="E153" s="21"/>
      <c r="F153" s="51"/>
      <c r="G153" s="21"/>
      <c r="H153" s="21"/>
      <c r="I153" s="21"/>
      <c r="J153" s="21"/>
    </row>
    <row r="154" spans="1:10" s="23" customFormat="1" ht="15.75" x14ac:dyDescent="0.25">
      <c r="C154" s="20"/>
      <c r="D154" s="21"/>
      <c r="E154" s="21"/>
      <c r="F154" s="51"/>
      <c r="G154" s="21"/>
      <c r="H154" s="21"/>
      <c r="I154" s="21"/>
      <c r="J154" s="21"/>
    </row>
  </sheetData>
  <mergeCells count="139">
    <mergeCell ref="J134:J135"/>
    <mergeCell ref="G134:I134"/>
    <mergeCell ref="C145:E145"/>
    <mergeCell ref="C146:E146"/>
    <mergeCell ref="A134:A135"/>
    <mergeCell ref="B134:B135"/>
    <mergeCell ref="C134:C135"/>
    <mergeCell ref="D134:D135"/>
    <mergeCell ref="E134:E135"/>
    <mergeCell ref="F134:F135"/>
    <mergeCell ref="A136:A138"/>
    <mergeCell ref="A140:A144"/>
    <mergeCell ref="J120:J121"/>
    <mergeCell ref="G120:I120"/>
    <mergeCell ref="C131:E131"/>
    <mergeCell ref="C132:E132"/>
    <mergeCell ref="B133:D133"/>
    <mergeCell ref="G133:I133"/>
    <mergeCell ref="A120:A121"/>
    <mergeCell ref="B120:B121"/>
    <mergeCell ref="C120:C121"/>
    <mergeCell ref="D120:D121"/>
    <mergeCell ref="E120:E121"/>
    <mergeCell ref="F120:F121"/>
    <mergeCell ref="A122:A124"/>
    <mergeCell ref="A126:A130"/>
    <mergeCell ref="J105:J106"/>
    <mergeCell ref="G105:I105"/>
    <mergeCell ref="C117:E117"/>
    <mergeCell ref="C118:E118"/>
    <mergeCell ref="B119:D119"/>
    <mergeCell ref="G119:I119"/>
    <mergeCell ref="A105:A106"/>
    <mergeCell ref="B105:B106"/>
    <mergeCell ref="C105:C106"/>
    <mergeCell ref="D105:D106"/>
    <mergeCell ref="E105:E106"/>
    <mergeCell ref="F105:F106"/>
    <mergeCell ref="A107:A109"/>
    <mergeCell ref="A111:A116"/>
    <mergeCell ref="J90:J91"/>
    <mergeCell ref="G90:I90"/>
    <mergeCell ref="C102:E102"/>
    <mergeCell ref="C103:E103"/>
    <mergeCell ref="B104:D104"/>
    <mergeCell ref="G104:I104"/>
    <mergeCell ref="A90:A91"/>
    <mergeCell ref="B90:B91"/>
    <mergeCell ref="C90:C91"/>
    <mergeCell ref="D90:D91"/>
    <mergeCell ref="E90:E91"/>
    <mergeCell ref="F90:F91"/>
    <mergeCell ref="A92:A94"/>
    <mergeCell ref="A96:A101"/>
    <mergeCell ref="J76:J77"/>
    <mergeCell ref="G76:I76"/>
    <mergeCell ref="C87:E87"/>
    <mergeCell ref="C88:E88"/>
    <mergeCell ref="B89:D89"/>
    <mergeCell ref="G89:I89"/>
    <mergeCell ref="A76:A77"/>
    <mergeCell ref="B76:B77"/>
    <mergeCell ref="C76:C77"/>
    <mergeCell ref="D76:D77"/>
    <mergeCell ref="E76:E77"/>
    <mergeCell ref="F76:F77"/>
    <mergeCell ref="A78:A80"/>
    <mergeCell ref="A82:A86"/>
    <mergeCell ref="B75:D75"/>
    <mergeCell ref="G75:I75"/>
    <mergeCell ref="J60:J61"/>
    <mergeCell ref="G60:I60"/>
    <mergeCell ref="C73:E73"/>
    <mergeCell ref="C74:E74"/>
    <mergeCell ref="A60:A61"/>
    <mergeCell ref="B60:B61"/>
    <mergeCell ref="C60:C61"/>
    <mergeCell ref="D60:D61"/>
    <mergeCell ref="E60:E61"/>
    <mergeCell ref="F60:F61"/>
    <mergeCell ref="A62:A65"/>
    <mergeCell ref="A67:A72"/>
    <mergeCell ref="J46:J47"/>
    <mergeCell ref="G46:I46"/>
    <mergeCell ref="C57:E57"/>
    <mergeCell ref="C58:E58"/>
    <mergeCell ref="B59:D59"/>
    <mergeCell ref="G59:I59"/>
    <mergeCell ref="A46:A47"/>
    <mergeCell ref="B46:B47"/>
    <mergeCell ref="C46:C47"/>
    <mergeCell ref="D46:D47"/>
    <mergeCell ref="E46:E47"/>
    <mergeCell ref="F46:F47"/>
    <mergeCell ref="A48:A50"/>
    <mergeCell ref="A52:A56"/>
    <mergeCell ref="C44:E44"/>
    <mergeCell ref="B45:D45"/>
    <mergeCell ref="G45:I45"/>
    <mergeCell ref="A31:A32"/>
    <mergeCell ref="B31:B32"/>
    <mergeCell ref="C31:C32"/>
    <mergeCell ref="D31:D32"/>
    <mergeCell ref="E31:E32"/>
    <mergeCell ref="F31:F32"/>
    <mergeCell ref="A33:A35"/>
    <mergeCell ref="A37:A42"/>
    <mergeCell ref="B30:D30"/>
    <mergeCell ref="G30:I30"/>
    <mergeCell ref="C14:E14"/>
    <mergeCell ref="C15:E15"/>
    <mergeCell ref="B16:D16"/>
    <mergeCell ref="G16:I16"/>
    <mergeCell ref="J31:J32"/>
    <mergeCell ref="G31:I31"/>
    <mergeCell ref="C43:E43"/>
    <mergeCell ref="G1:I1"/>
    <mergeCell ref="A2:A3"/>
    <mergeCell ref="B2:B3"/>
    <mergeCell ref="C2:C3"/>
    <mergeCell ref="D2:D3"/>
    <mergeCell ref="E2:E3"/>
    <mergeCell ref="F2:F3"/>
    <mergeCell ref="C28:E28"/>
    <mergeCell ref="C29:E29"/>
    <mergeCell ref="A19:A21"/>
    <mergeCell ref="A23:A27"/>
    <mergeCell ref="J2:J3"/>
    <mergeCell ref="G2:I2"/>
    <mergeCell ref="J17:J18"/>
    <mergeCell ref="G17:I17"/>
    <mergeCell ref="A4:A6"/>
    <mergeCell ref="A8:A13"/>
    <mergeCell ref="A17:A18"/>
    <mergeCell ref="B17:B18"/>
    <mergeCell ref="C17:C18"/>
    <mergeCell ref="D17:D18"/>
    <mergeCell ref="E17:E18"/>
    <mergeCell ref="F17:F18"/>
  </mergeCells>
  <printOptions horizontalCentered="1"/>
  <pageMargins left="0" right="0" top="0.55118110236220474" bottom="0" header="0" footer="0"/>
  <pageSetup paperSize="9" scale="87" orientation="landscape" horizontalDpi="180" verticalDpi="180" r:id="rId1"/>
  <rowBreaks count="9" manualBreakCount="9">
    <brk id="15" max="9" man="1"/>
    <brk id="29" max="9" man="1"/>
    <brk id="44" max="9" man="1"/>
    <brk id="58" max="9" man="1"/>
    <brk id="74" max="9" man="1"/>
    <brk id="88" max="9" man="1"/>
    <brk id="103" max="9" man="1"/>
    <brk id="118" max="9" man="1"/>
    <brk id="1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FOOD 12-18лет</vt:lpstr>
      <vt:lpstr>'FOOD 12-18лет'!Область_печати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2026-04-09T06:50:13Z</dcterms:modified>
</cp:coreProperties>
</file>